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rebird\Desktop\"/>
    </mc:Choice>
  </mc:AlternateContent>
  <bookViews>
    <workbookView xWindow="0" yWindow="0" windowWidth="28800" windowHeight="12435" activeTab="1"/>
  </bookViews>
  <sheets>
    <sheet name="Table 1" sheetId="8" r:id="rId1"/>
    <sheet name="Table 2" sheetId="2" r:id="rId2"/>
  </sheets>
  <calcPr calcId="152511"/>
</workbook>
</file>

<file path=xl/calcChain.xml><?xml version="1.0" encoding="utf-8"?>
<calcChain xmlns="http://schemas.openxmlformats.org/spreadsheetml/2006/main">
  <c r="D10" i="8" l="1"/>
  <c r="D13" i="8" s="1"/>
  <c r="E10" i="8"/>
  <c r="E13" i="8" s="1"/>
  <c r="C10" i="8"/>
  <c r="C13" i="8" s="1"/>
  <c r="I167" i="2"/>
  <c r="H167" i="2"/>
  <c r="G167" i="2"/>
  <c r="F167" i="2"/>
  <c r="E167" i="2"/>
  <c r="D167" i="2"/>
  <c r="C167" i="2"/>
  <c r="B167" i="2"/>
  <c r="B5" i="8"/>
  <c r="B8" i="8"/>
  <c r="B10" i="8" s="1"/>
  <c r="B13" i="8" s="1"/>
  <c r="B7" i="8"/>
  <c r="B6" i="8"/>
  <c r="B12" i="8"/>
</calcChain>
</file>

<file path=xl/sharedStrings.xml><?xml version="1.0" encoding="utf-8"?>
<sst xmlns="http://schemas.openxmlformats.org/spreadsheetml/2006/main" count="185" uniqueCount="181">
  <si>
    <t>Store</t>
  </si>
  <si>
    <t>CAMP LEJEUNE MCB</t>
  </si>
  <si>
    <t>NEW RIVER MCAS</t>
  </si>
  <si>
    <t>SEYMOUR JOHNSON AFB</t>
  </si>
  <si>
    <t>WRIGHT-PATTERSON AFB</t>
  </si>
  <si>
    <t>LITTLE ROCK AFB</t>
  </si>
  <si>
    <t>GREAT LAKES NS</t>
  </si>
  <si>
    <t>ROCK ISLAND ARSENAL</t>
  </si>
  <si>
    <t>HARRISON VILLAGE</t>
  </si>
  <si>
    <t>CRANE NSWC</t>
  </si>
  <si>
    <t>FORT CAMPBELL</t>
  </si>
  <si>
    <t>FORT KNOX</t>
  </si>
  <si>
    <t>SELFRIDGE ANG BASE</t>
  </si>
  <si>
    <t>SCOTT AFB</t>
  </si>
  <si>
    <t>FORT LEONARD WOOD</t>
  </si>
  <si>
    <t>WHITEMAN AFB</t>
  </si>
  <si>
    <t>FORT BRAGG NORTH</t>
  </si>
  <si>
    <t>CHERRY POINT MCAS</t>
  </si>
  <si>
    <t>FORT EUSTIS</t>
  </si>
  <si>
    <t>FORT LEE</t>
  </si>
  <si>
    <t>LANGLEY AFB</t>
  </si>
  <si>
    <t>LITTLE CREEK NAVPHIBASE</t>
  </si>
  <si>
    <t>NORFOLK NAVSTA</t>
  </si>
  <si>
    <t>OCEANA NAS</t>
  </si>
  <si>
    <t>PORTSMOUTH NNSY</t>
  </si>
  <si>
    <t>FORT BRAGG SOUTH</t>
  </si>
  <si>
    <t>RICHARDS-GEBAUR</t>
  </si>
  <si>
    <t>MCCLELLAN</t>
  </si>
  <si>
    <t>MOFFETT FIELD</t>
  </si>
  <si>
    <t>PORT HUENEME</t>
  </si>
  <si>
    <t>SAN DIEGO NB</t>
  </si>
  <si>
    <t>DAVIS-MONTHAN AFB</t>
  </si>
  <si>
    <t>FORT HUACHUCA</t>
  </si>
  <si>
    <t>LUKE AFB</t>
  </si>
  <si>
    <t>BEALE AFB</t>
  </si>
  <si>
    <t>BARSTOW MCLB</t>
  </si>
  <si>
    <t>CAMP PENDLETON MCB</t>
  </si>
  <si>
    <t>ORD COMMUNITY</t>
  </si>
  <si>
    <t>IMPERIAL BEACH</t>
  </si>
  <si>
    <t>LEMOORE NAS</t>
  </si>
  <si>
    <t>LOS ANGELES AFB</t>
  </si>
  <si>
    <t>MARCH ARB</t>
  </si>
  <si>
    <t>CHINA LAKE NAWS</t>
  </si>
  <si>
    <t>HILL AFB</t>
  </si>
  <si>
    <t>SAN ONOFRE</t>
  </si>
  <si>
    <t>TRAVIS AFB</t>
  </si>
  <si>
    <t>TWENTYNINE PALMS MCAGCC</t>
  </si>
  <si>
    <t>VANDENBERG AFB</t>
  </si>
  <si>
    <t>NELLIS AFB</t>
  </si>
  <si>
    <t>FORT HUNTER LIGGETT</t>
  </si>
  <si>
    <t>MIRAMAR MCAS</t>
  </si>
  <si>
    <t>NORTH ISLAND NAS</t>
  </si>
  <si>
    <t>GOODFELLOW AFB</t>
  </si>
  <si>
    <t>FORT HOOD-CLEAR CREEK</t>
  </si>
  <si>
    <t>FORT HOOD-WARRIOR WAY</t>
  </si>
  <si>
    <t>KINGSVILLE NAS</t>
  </si>
  <si>
    <t>LACKLAND AFB</t>
  </si>
  <si>
    <t>RANDOLPH AFB</t>
  </si>
  <si>
    <t>FORT CARSON</t>
  </si>
  <si>
    <t>BUCKLEY AFB</t>
  </si>
  <si>
    <t>PETERSON AFB</t>
  </si>
  <si>
    <t>AIR FORCE ACADEMY</t>
  </si>
  <si>
    <t>FORT RILEY</t>
  </si>
  <si>
    <t>MCCONNELL AFB</t>
  </si>
  <si>
    <t>OFFUTT AFB</t>
  </si>
  <si>
    <t>KIRTLAND AFB</t>
  </si>
  <si>
    <t>FORT SILL</t>
  </si>
  <si>
    <t>TINKER AFB</t>
  </si>
  <si>
    <t>FORT BLISS</t>
  </si>
  <si>
    <t>CORPUS CHRISTI NAS</t>
  </si>
  <si>
    <t>DYESS AFB</t>
  </si>
  <si>
    <t>FORT SAM HOUSTON</t>
  </si>
  <si>
    <t>ELLSWORTH AFB</t>
  </si>
  <si>
    <t>SHEPPARD AFB</t>
  </si>
  <si>
    <t>F. E. WARREN AFB</t>
  </si>
  <si>
    <t>FORT WORTH NAS</t>
  </si>
  <si>
    <t>FORT LEAVENWORTH</t>
  </si>
  <si>
    <t>HANSCOM AFB</t>
  </si>
  <si>
    <t>PATUXENT RIVER NAS</t>
  </si>
  <si>
    <t>FORT HAMILTON</t>
  </si>
  <si>
    <t>MITCHEL FIELD</t>
  </si>
  <si>
    <t>SARATOGA SPRINGS</t>
  </si>
  <si>
    <t>WEST POINT</t>
  </si>
  <si>
    <t>CARLISLE BARRACKS</t>
  </si>
  <si>
    <t>BOLLING AFB</t>
  </si>
  <si>
    <t>NEW LONDON (GROTON)</t>
  </si>
  <si>
    <t>FOREST GLEN (FORMERLY WALTER REED)</t>
  </si>
  <si>
    <t>DOVER AFB</t>
  </si>
  <si>
    <t>ABERDEEN PG</t>
  </si>
  <si>
    <t>ANDREWS AFB</t>
  </si>
  <si>
    <t>ANNAPOLIS NSA</t>
  </si>
  <si>
    <t>FORT MEADE</t>
  </si>
  <si>
    <t>BANGOR ANGB</t>
  </si>
  <si>
    <t>LAKEHURST NAES</t>
  </si>
  <si>
    <t>MCGUIRE AFB</t>
  </si>
  <si>
    <t>FORT DRUM</t>
  </si>
  <si>
    <t>PITTSBURGH AREA</t>
  </si>
  <si>
    <t>TOBYHANNA</t>
  </si>
  <si>
    <t>NEWPORT NS</t>
  </si>
  <si>
    <t>FORT BELVOIR</t>
  </si>
  <si>
    <t>FORT MYER</t>
  </si>
  <si>
    <t>QUANTICO MCB</t>
  </si>
  <si>
    <t>DAHLGREN NSF</t>
  </si>
  <si>
    <t>FORT DETRICK</t>
  </si>
  <si>
    <t>PORTSMOUTH NSY</t>
  </si>
  <si>
    <t>FORT STEWART</t>
  </si>
  <si>
    <t>HUNTER AAF</t>
  </si>
  <si>
    <t>KINGS BAY NSB</t>
  </si>
  <si>
    <t>MAYPORT NS</t>
  </si>
  <si>
    <t>CAMP MERRILL</t>
  </si>
  <si>
    <t>MOODY AFB</t>
  </si>
  <si>
    <t>ROBINS AFB</t>
  </si>
  <si>
    <t>MEMPHIS NSA</t>
  </si>
  <si>
    <t>GUNTER AFB</t>
  </si>
  <si>
    <t>MAXWELL AFB</t>
  </si>
  <si>
    <t>REDSTONE ARSENAL</t>
  </si>
  <si>
    <t>FORT RUCKER</t>
  </si>
  <si>
    <t>SHAW AFB</t>
  </si>
  <si>
    <t>JACKSONVILLE NAS</t>
  </si>
  <si>
    <t>MACDILL AFB</t>
  </si>
  <si>
    <t>PATRICK AFB</t>
  </si>
  <si>
    <t>NEW ORLEANS NAS JRB</t>
  </si>
  <si>
    <t>TYNDALL AFB</t>
  </si>
  <si>
    <t>WHITING FIELD NAS</t>
  </si>
  <si>
    <t>HURLBURT FIELD</t>
  </si>
  <si>
    <t>ALBANY MCLB</t>
  </si>
  <si>
    <t>FORT BENNING</t>
  </si>
  <si>
    <t>FORT GORDON</t>
  </si>
  <si>
    <t>EGLIN AFB</t>
  </si>
  <si>
    <t>CHARLESTON AFB</t>
  </si>
  <si>
    <t>ARNOLD AFB</t>
  </si>
  <si>
    <t>BARKSDALE AFB</t>
  </si>
  <si>
    <t>FORT POLK</t>
  </si>
  <si>
    <t>PENSACOLA NAS</t>
  </si>
  <si>
    <t>COLUMBUS AFB</t>
  </si>
  <si>
    <t>GULFPORT NCBC</t>
  </si>
  <si>
    <t>KEESLER AFB</t>
  </si>
  <si>
    <t>MERIDIAN NAS</t>
  </si>
  <si>
    <t>CHARLESTON NWS</t>
  </si>
  <si>
    <t>FORT JACKSON</t>
  </si>
  <si>
    <t>PARRIS ISLAND MCRD</t>
  </si>
  <si>
    <t>ANCHORAGE AREA</t>
  </si>
  <si>
    <t>MALMSTROM AFB</t>
  </si>
  <si>
    <t>BANGOR NBK</t>
  </si>
  <si>
    <t>BREMERTON NBK</t>
  </si>
  <si>
    <t>FAIRCHILD AFB</t>
  </si>
  <si>
    <t>FORT LEWIS</t>
  </si>
  <si>
    <t>MCCHORD AFB</t>
  </si>
  <si>
    <t>WHIDBEY ISLAND NAS</t>
  </si>
  <si>
    <t>HICKAM AFB</t>
  </si>
  <si>
    <t>KANEOHE BAY MCBH</t>
  </si>
  <si>
    <t>PEARL HARBOR</t>
  </si>
  <si>
    <t>SCHOFIELD BARRACKS</t>
  </si>
  <si>
    <t>KODIAK</t>
  </si>
  <si>
    <t>SMOKEY POINT</t>
  </si>
  <si>
    <t>Total</t>
  </si>
  <si>
    <t>Sales</t>
  </si>
  <si>
    <t>Foreign</t>
  </si>
  <si>
    <t>Sales - public earned revenue</t>
  </si>
  <si>
    <t>Domestic - regular</t>
  </si>
  <si>
    <t>Number of stores</t>
  </si>
  <si>
    <t>Central operating expenses</t>
  </si>
  <si>
    <t>Store operating expenses</t>
  </si>
  <si>
    <t>Store maint &amp; IT expenses (M&amp;IT)</t>
  </si>
  <si>
    <t>Total program costs</t>
  </si>
  <si>
    <t>Cost of goods sold</t>
  </si>
  <si>
    <t>Operating expense</t>
  </si>
  <si>
    <t>M&amp;IT Expense</t>
  </si>
  <si>
    <t>2014 Net Cost of Operations (dollar amounts in 000s)</t>
  </si>
  <si>
    <t>Active duty</t>
  </si>
  <si>
    <t>Retired</t>
  </si>
  <si>
    <t>All eligible</t>
  </si>
  <si>
    <t>Table 2</t>
  </si>
  <si>
    <t>Active duty dependents</t>
  </si>
  <si>
    <t>Retired dependents</t>
  </si>
  <si>
    <t xml:space="preserve"> </t>
  </si>
  <si>
    <t>TOTAL</t>
  </si>
  <si>
    <t>Domestic -  remote &amp; isolated</t>
  </si>
  <si>
    <t>Net cost of operations (appropriation)</t>
  </si>
  <si>
    <t>Table 1</t>
  </si>
  <si>
    <t>Store Level Information for All Domestic Commissaries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</si>
</sst>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right"/>
    </xf>
    <xf numFmtId="164" fontId="3" fillId="0" borderId="0" xfId="1" applyNumberFormat="1" applyFont="1"/>
    <xf numFmtId="43" fontId="0" fillId="0" borderId="0" xfId="0" applyNumberFormat="1"/>
    <xf numFmtId="164" fontId="4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right" wrapText="1"/>
    </xf>
    <xf numFmtId="165" fontId="0" fillId="0" borderId="0" xfId="2" applyNumberFormat="1" applyFont="1"/>
    <xf numFmtId="164" fontId="5" fillId="0" borderId="0" xfId="1" applyNumberFormat="1" applyFont="1"/>
    <xf numFmtId="165" fontId="5" fillId="0" borderId="0" xfId="2" applyNumberFormat="1" applyFont="1"/>
    <xf numFmtId="0" fontId="3" fillId="0" borderId="0" xfId="0" applyFont="1" applyFill="1"/>
    <xf numFmtId="164" fontId="3" fillId="0" borderId="0" xfId="1" applyNumberFormat="1" applyFont="1" applyFill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right" wrapText="1"/>
    </xf>
    <xf numFmtId="165" fontId="0" fillId="0" borderId="0" xfId="0" applyNumberFormat="1"/>
    <xf numFmtId="9" fontId="0" fillId="0" borderId="0" xfId="1" applyNumberFormat="1" applyFont="1"/>
  </cellXfs>
  <cellStyles count="5">
    <cellStyle name="Comma" xfId="1" builtinId="3"/>
    <cellStyle name="Currency" xfId="2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</xdr:row>
      <xdr:rowOff>85725</xdr:rowOff>
    </xdr:from>
    <xdr:ext cx="6206123" cy="953466"/>
    <xdr:sp macro="" textlink="">
      <xdr:nvSpPr>
        <xdr:cNvPr id="3" name="TextBox 2"/>
        <xdr:cNvSpPr txBox="1"/>
      </xdr:nvSpPr>
      <xdr:spPr>
        <a:xfrm>
          <a:off x="28575" y="571500"/>
          <a:ext cx="6206123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Active duty - includes Reserve</a:t>
          </a:r>
          <a:r>
            <a:rPr lang="en-US" sz="1100" baseline="0"/>
            <a:t> and Guard as well as active duty within 20 miles of commissary.</a:t>
          </a:r>
        </a:p>
        <a:p>
          <a:r>
            <a:rPr lang="en-US" sz="1100" baseline="0"/>
            <a:t>Active duty dependents - dependents of active duty, Reserve and Guard within 20 miles of commissary. </a:t>
          </a:r>
        </a:p>
        <a:p>
          <a:r>
            <a:rPr lang="en-US" sz="1100" baseline="0"/>
            <a:t>Retired - retired military within 20 miles of a commisssary.</a:t>
          </a:r>
        </a:p>
        <a:p>
          <a:r>
            <a:rPr lang="en-US" sz="1100" baseline="0"/>
            <a:t>Retired dependent - dependents of retired military.</a:t>
          </a:r>
        </a:p>
        <a:p>
          <a:r>
            <a:rPr lang="en-US" sz="1100" baseline="0"/>
            <a:t>All eligible include all individuals eligible to shop at a commissary within 20 miles.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22" sqref="C22"/>
    </sheetView>
  </sheetViews>
  <sheetFormatPr defaultRowHeight="12.75" x14ac:dyDescent="0.2"/>
  <cols>
    <col min="1" max="1" width="35.85546875" customWidth="1"/>
    <col min="2" max="2" width="15.42578125" customWidth="1"/>
    <col min="3" max="3" width="15.140625" customWidth="1"/>
    <col min="4" max="4" width="16.5703125" customWidth="1"/>
    <col min="5" max="5" width="14.42578125" customWidth="1"/>
  </cols>
  <sheetData>
    <row r="1" spans="1:5" x14ac:dyDescent="0.2">
      <c r="A1" s="9" t="s">
        <v>179</v>
      </c>
    </row>
    <row r="2" spans="1:5" x14ac:dyDescent="0.2">
      <c r="A2" s="9"/>
    </row>
    <row r="3" spans="1:5" x14ac:dyDescent="0.2">
      <c r="A3" s="9" t="s">
        <v>168</v>
      </c>
      <c r="D3" t="s">
        <v>175</v>
      </c>
    </row>
    <row r="4" spans="1:5" ht="41.25" customHeight="1" x14ac:dyDescent="0.2">
      <c r="B4" s="10" t="s">
        <v>155</v>
      </c>
      <c r="C4" s="10" t="s">
        <v>159</v>
      </c>
      <c r="D4" s="10" t="s">
        <v>177</v>
      </c>
      <c r="E4" s="10" t="s">
        <v>157</v>
      </c>
    </row>
    <row r="5" spans="1:5" x14ac:dyDescent="0.2">
      <c r="A5" t="s">
        <v>160</v>
      </c>
      <c r="B5" s="2">
        <f>SUM(C5:E5)</f>
        <v>243</v>
      </c>
      <c r="C5">
        <v>154</v>
      </c>
      <c r="D5">
        <v>22</v>
      </c>
      <c r="E5">
        <v>67</v>
      </c>
    </row>
    <row r="6" spans="1:5" ht="21" customHeight="1" x14ac:dyDescent="0.2">
      <c r="A6" t="s">
        <v>165</v>
      </c>
      <c r="B6" s="11">
        <f>SUM(C6:E6)</f>
        <v>5264224.2318085944</v>
      </c>
      <c r="C6" s="11">
        <v>4326914.4967812505</v>
      </c>
      <c r="D6" s="11">
        <v>156523.495046875</v>
      </c>
      <c r="E6" s="11">
        <v>780786.23998046876</v>
      </c>
    </row>
    <row r="7" spans="1:5" x14ac:dyDescent="0.2">
      <c r="A7" t="s">
        <v>163</v>
      </c>
      <c r="B7" s="2">
        <f>SUM(C7:E7)</f>
        <v>275493.14249</v>
      </c>
      <c r="C7" s="2">
        <v>227515.26997000002</v>
      </c>
      <c r="D7" s="2">
        <v>8229.9666900000011</v>
      </c>
      <c r="E7" s="2">
        <v>39747.905830000003</v>
      </c>
    </row>
    <row r="8" spans="1:5" x14ac:dyDescent="0.2">
      <c r="A8" t="s">
        <v>162</v>
      </c>
      <c r="B8" s="2">
        <f>SUM(C8:E8)</f>
        <v>878939.76672000031</v>
      </c>
      <c r="C8" s="2">
        <v>688716.64163000032</v>
      </c>
      <c r="D8" s="2">
        <v>42123.505109999998</v>
      </c>
      <c r="E8" s="2">
        <v>148099.61997999999</v>
      </c>
    </row>
    <row r="9" spans="1:5" ht="15" x14ac:dyDescent="0.35">
      <c r="A9" t="s">
        <v>161</v>
      </c>
      <c r="B9" s="8">
        <v>395268.23327999969</v>
      </c>
      <c r="C9" s="2"/>
      <c r="D9" s="2"/>
      <c r="E9" s="2"/>
    </row>
    <row r="10" spans="1:5" x14ac:dyDescent="0.2">
      <c r="A10" t="s">
        <v>164</v>
      </c>
      <c r="B10" s="11">
        <f>SUM(B6:B9)</f>
        <v>6813925.3742985949</v>
      </c>
      <c r="C10" s="2">
        <f>SUM(C6:C8)</f>
        <v>5243146.4083812507</v>
      </c>
      <c r="D10" s="2">
        <f t="shared" ref="D10:E10" si="0">SUM(D6:D8)</f>
        <v>206876.966846875</v>
      </c>
      <c r="E10" s="2">
        <f t="shared" si="0"/>
        <v>968633.76579046878</v>
      </c>
    </row>
    <row r="11" spans="1:5" x14ac:dyDescent="0.2">
      <c r="B11" s="2"/>
      <c r="C11" s="2"/>
      <c r="D11" s="2"/>
      <c r="E11" s="2"/>
    </row>
    <row r="12" spans="1:5" ht="15" x14ac:dyDescent="0.35">
      <c r="A12" t="s">
        <v>158</v>
      </c>
      <c r="B12" s="8">
        <f>SUM(C12:E12)</f>
        <v>-5539717.3711000001</v>
      </c>
      <c r="C12" s="2">
        <v>-4554429.7594900001</v>
      </c>
      <c r="D12" s="2">
        <v>-164753.46157000001</v>
      </c>
      <c r="E12" s="2">
        <v>-820534.15003999998</v>
      </c>
    </row>
    <row r="13" spans="1:5" x14ac:dyDescent="0.2">
      <c r="A13" s="9" t="s">
        <v>178</v>
      </c>
      <c r="B13" s="13">
        <f>B10+B12</f>
        <v>1274208.0031985948</v>
      </c>
      <c r="C13" s="13">
        <f t="shared" ref="C13:E13" si="1">C10+C12</f>
        <v>688716.6488912506</v>
      </c>
      <c r="D13" s="13">
        <f t="shared" si="1"/>
        <v>42123.505276874988</v>
      </c>
      <c r="E13" s="13">
        <f t="shared" si="1"/>
        <v>148099.6157504688</v>
      </c>
    </row>
    <row r="14" spans="1:5" x14ac:dyDescent="0.2">
      <c r="B14" s="2"/>
      <c r="C14" s="2"/>
      <c r="D14" s="2"/>
      <c r="E14" s="2"/>
    </row>
    <row r="15" spans="1:5" x14ac:dyDescent="0.2">
      <c r="C15" s="19" t="s">
        <v>175</v>
      </c>
      <c r="D15" s="19" t="s">
        <v>175</v>
      </c>
      <c r="E15" s="19" t="s">
        <v>175</v>
      </c>
    </row>
    <row r="16" spans="1:5" x14ac:dyDescent="0.2">
      <c r="B16" s="18"/>
    </row>
    <row r="17" spans="1:5" x14ac:dyDescent="0.2">
      <c r="B17" s="4"/>
    </row>
    <row r="18" spans="1:5" x14ac:dyDescent="0.2">
      <c r="A18" s="9"/>
      <c r="B18" s="1"/>
      <c r="C18" s="1"/>
      <c r="D18" s="1"/>
      <c r="E18" s="1"/>
    </row>
    <row r="19" spans="1:5" ht="26.45" customHeight="1" x14ac:dyDescent="0.2">
      <c r="B19" s="10"/>
      <c r="C19" s="10"/>
      <c r="D19" s="10"/>
      <c r="E19" s="10"/>
    </row>
    <row r="20" spans="1:5" x14ac:dyDescent="0.2">
      <c r="B20" s="2"/>
    </row>
    <row r="21" spans="1:5" x14ac:dyDescent="0.2">
      <c r="B21" s="2"/>
      <c r="C21" s="2"/>
      <c r="D21" s="2"/>
      <c r="E21" s="2"/>
    </row>
    <row r="22" spans="1:5" x14ac:dyDescent="0.2">
      <c r="B22" s="2"/>
      <c r="C22" s="2"/>
      <c r="D22" s="2"/>
      <c r="E22" s="2"/>
    </row>
    <row r="23" spans="1:5" x14ac:dyDescent="0.2">
      <c r="B23" s="2"/>
      <c r="C23" s="2"/>
      <c r="D23" s="2"/>
      <c r="E23" s="2"/>
    </row>
    <row r="24" spans="1:5" ht="15" x14ac:dyDescent="0.35">
      <c r="B24" s="8"/>
      <c r="C24" s="2"/>
      <c r="D24" s="2"/>
      <c r="E24" s="2"/>
    </row>
    <row r="25" spans="1:5" x14ac:dyDescent="0.2">
      <c r="B25" s="2"/>
      <c r="C25" s="2"/>
      <c r="D25" s="2"/>
      <c r="E25" s="2"/>
    </row>
    <row r="26" spans="1:5" x14ac:dyDescent="0.2">
      <c r="B26" s="2"/>
      <c r="C26" s="2"/>
      <c r="D26" s="2"/>
      <c r="E26" s="2"/>
    </row>
    <row r="27" spans="1:5" ht="15" x14ac:dyDescent="0.35">
      <c r="B27" s="8"/>
      <c r="C27" s="2"/>
      <c r="D27" s="2"/>
      <c r="E27" s="2"/>
    </row>
    <row r="28" spans="1:5" x14ac:dyDescent="0.2">
      <c r="A28" s="9"/>
      <c r="B28" s="12"/>
      <c r="C28" s="2"/>
      <c r="D28" s="2"/>
      <c r="E28" s="2"/>
    </row>
    <row r="29" spans="1:5" x14ac:dyDescent="0.2">
      <c r="B29" s="2"/>
      <c r="C29" s="2"/>
      <c r="D29" s="2"/>
      <c r="E29" s="2"/>
    </row>
    <row r="30" spans="1:5" x14ac:dyDescent="0.2">
      <c r="C30" s="6"/>
      <c r="D30" s="2"/>
      <c r="E30" s="2"/>
    </row>
    <row r="31" spans="1:5" x14ac:dyDescent="0.2">
      <c r="A31" s="9"/>
    </row>
    <row r="32" spans="1:5" x14ac:dyDescent="0.2">
      <c r="A32" s="3"/>
      <c r="B32" s="2"/>
    </row>
    <row r="33" spans="1:2" ht="15" x14ac:dyDescent="0.35">
      <c r="A33" s="3"/>
      <c r="B33" s="8"/>
    </row>
    <row r="34" spans="1:2" x14ac:dyDescent="0.2">
      <c r="A34" s="3"/>
      <c r="B34" s="4"/>
    </row>
    <row r="37" spans="1:2" x14ac:dyDescent="0.2">
      <c r="A37" s="9"/>
    </row>
    <row r="38" spans="1:2" x14ac:dyDescent="0.2">
      <c r="A38" s="3"/>
      <c r="B38" s="11"/>
    </row>
    <row r="39" spans="1:2" x14ac:dyDescent="0.2">
      <c r="A39" s="3"/>
      <c r="B39" s="11"/>
    </row>
    <row r="40" spans="1:2" x14ac:dyDescent="0.2">
      <c r="A40" s="3"/>
      <c r="B40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5"/>
  <sheetViews>
    <sheetView tabSelected="1" workbookViewId="0">
      <selection activeCell="G5" sqref="G5"/>
    </sheetView>
  </sheetViews>
  <sheetFormatPr defaultRowHeight="12.75" x14ac:dyDescent="0.2"/>
  <cols>
    <col min="1" max="1" width="26" customWidth="1"/>
    <col min="2" max="2" width="15.140625" customWidth="1"/>
    <col min="3" max="3" width="15.28515625" customWidth="1"/>
    <col min="4" max="4" width="16.140625" customWidth="1"/>
    <col min="5" max="5" width="13.42578125" customWidth="1"/>
    <col min="6" max="12" width="12.42578125" customWidth="1"/>
    <col min="13" max="13" width="19.5703125" customWidth="1"/>
    <col min="14" max="18" width="12.42578125" customWidth="1"/>
  </cols>
  <sheetData>
    <row r="1" spans="1:18" x14ac:dyDescent="0.2">
      <c r="A1" s="9" t="s">
        <v>172</v>
      </c>
      <c r="E1" s="14"/>
      <c r="F1" s="14"/>
      <c r="G1" s="3"/>
      <c r="H1" s="3"/>
      <c r="I1" s="3"/>
      <c r="J1" s="3"/>
    </row>
    <row r="2" spans="1:18" x14ac:dyDescent="0.2">
      <c r="A2" s="9"/>
      <c r="E2" s="14"/>
      <c r="F2" s="14"/>
      <c r="G2" s="3"/>
      <c r="H2" s="3"/>
      <c r="I2" s="3"/>
      <c r="J2" s="3"/>
    </row>
    <row r="3" spans="1:18" x14ac:dyDescent="0.2">
      <c r="A3" s="9" t="s">
        <v>180</v>
      </c>
      <c r="E3" s="14"/>
      <c r="F3" s="14"/>
      <c r="G3" s="3"/>
      <c r="H3" s="3"/>
      <c r="I3" s="3"/>
      <c r="J3" s="3"/>
    </row>
    <row r="4" spans="1:18" x14ac:dyDescent="0.2">
      <c r="E4" s="14"/>
      <c r="F4" s="14"/>
      <c r="G4" s="3"/>
      <c r="H4" s="3"/>
      <c r="I4" s="3"/>
      <c r="J4" s="3"/>
    </row>
    <row r="5" spans="1:18" x14ac:dyDescent="0.2">
      <c r="E5" s="14"/>
      <c r="F5" s="14"/>
      <c r="G5" s="3"/>
      <c r="H5" s="3"/>
      <c r="I5" s="3"/>
      <c r="J5" s="3"/>
    </row>
    <row r="6" spans="1:18" x14ac:dyDescent="0.2">
      <c r="E6" s="14"/>
      <c r="F6" s="14"/>
      <c r="G6" s="3"/>
      <c r="H6" s="3"/>
      <c r="I6" s="3"/>
      <c r="J6" s="3"/>
    </row>
    <row r="7" spans="1:18" x14ac:dyDescent="0.2">
      <c r="E7" s="14"/>
      <c r="F7" s="14"/>
      <c r="G7" s="3"/>
      <c r="H7" s="3"/>
      <c r="I7" s="3"/>
      <c r="J7" s="3"/>
    </row>
    <row r="8" spans="1:18" x14ac:dyDescent="0.2">
      <c r="E8" s="14"/>
      <c r="F8" s="14"/>
      <c r="G8" s="3"/>
      <c r="H8" s="3"/>
      <c r="I8" s="3"/>
      <c r="J8" s="3"/>
    </row>
    <row r="9" spans="1:18" x14ac:dyDescent="0.2">
      <c r="E9" s="14"/>
      <c r="F9" s="14"/>
      <c r="G9" s="3"/>
      <c r="H9" s="3"/>
      <c r="I9" s="3"/>
      <c r="J9" s="3"/>
    </row>
    <row r="10" spans="1:18" x14ac:dyDescent="0.2">
      <c r="E10" s="14"/>
      <c r="F10" s="14"/>
      <c r="G10" s="3"/>
      <c r="H10" s="3"/>
      <c r="I10" s="3"/>
      <c r="J10" s="3"/>
    </row>
    <row r="11" spans="1:18" s="1" customFormat="1" ht="36.6" customHeight="1" x14ac:dyDescent="0.2">
      <c r="A11" s="16" t="s">
        <v>0</v>
      </c>
      <c r="B11" s="10" t="s">
        <v>156</v>
      </c>
      <c r="C11" s="10" t="s">
        <v>167</v>
      </c>
      <c r="D11" s="10" t="s">
        <v>166</v>
      </c>
      <c r="E11" s="17" t="s">
        <v>169</v>
      </c>
      <c r="F11" s="17" t="s">
        <v>173</v>
      </c>
      <c r="G11" s="10" t="s">
        <v>170</v>
      </c>
      <c r="H11" s="10" t="s">
        <v>174</v>
      </c>
      <c r="I11" s="10" t="s">
        <v>171</v>
      </c>
      <c r="J11" s="5"/>
      <c r="K11" s="5"/>
      <c r="L11" s="5"/>
    </row>
    <row r="12" spans="1:18" s="1" customFormat="1" x14ac:dyDescent="0.2">
      <c r="A12" t="s">
        <v>100</v>
      </c>
      <c r="B12" s="2">
        <v>54703383.43</v>
      </c>
      <c r="C12" s="2">
        <v>2735353.45</v>
      </c>
      <c r="D12" s="2">
        <v>6544853.1900000004</v>
      </c>
      <c r="E12" s="15">
        <v>2277</v>
      </c>
      <c r="F12" s="15">
        <v>3188</v>
      </c>
      <c r="G12" s="6">
        <v>3151.1502578265345</v>
      </c>
      <c r="H12" s="6">
        <v>2971.6680274242185</v>
      </c>
      <c r="I12" s="6">
        <v>11587.818285250753</v>
      </c>
      <c r="J12" s="3"/>
      <c r="K12"/>
      <c r="L12"/>
      <c r="M12"/>
      <c r="N12"/>
      <c r="O12"/>
      <c r="P12"/>
      <c r="Q12"/>
      <c r="R12"/>
    </row>
    <row r="13" spans="1:18" s="1" customFormat="1" x14ac:dyDescent="0.2">
      <c r="A13" t="s">
        <v>60</v>
      </c>
      <c r="B13" s="2">
        <v>43183115.93</v>
      </c>
      <c r="C13" s="2">
        <v>2159328.56</v>
      </c>
      <c r="D13" s="2">
        <v>5594798.5800000001</v>
      </c>
      <c r="E13" s="15">
        <v>3892</v>
      </c>
      <c r="F13" s="15">
        <v>6906</v>
      </c>
      <c r="G13" s="6">
        <v>5386.1558205800929</v>
      </c>
      <c r="H13" s="6">
        <v>5079.3728426592261</v>
      </c>
      <c r="I13" s="6">
        <v>21266.528663239318</v>
      </c>
      <c r="J13" s="3"/>
      <c r="K13"/>
      <c r="L13"/>
      <c r="M13"/>
      <c r="N13"/>
      <c r="O13"/>
      <c r="P13"/>
      <c r="Q13"/>
      <c r="R13"/>
    </row>
    <row r="14" spans="1:18" s="1" customFormat="1" x14ac:dyDescent="0.2">
      <c r="A14" t="s">
        <v>21</v>
      </c>
      <c r="B14" s="2">
        <v>57247962.840000004</v>
      </c>
      <c r="C14" s="2">
        <v>2862584.06</v>
      </c>
      <c r="D14" s="2">
        <v>7436631.6500000004</v>
      </c>
      <c r="E14" s="15">
        <v>5331</v>
      </c>
      <c r="F14" s="15">
        <v>7659</v>
      </c>
      <c r="G14" s="6">
        <v>7377.5942136465765</v>
      </c>
      <c r="H14" s="6">
        <v>6957.3835108469511</v>
      </c>
      <c r="I14" s="6">
        <v>27324.977724493529</v>
      </c>
      <c r="J14" s="3"/>
      <c r="K14"/>
      <c r="L14"/>
      <c r="M14"/>
      <c r="N14"/>
      <c r="O14"/>
      <c r="P14"/>
      <c r="Q14"/>
      <c r="R14"/>
    </row>
    <row r="15" spans="1:18" s="1" customFormat="1" x14ac:dyDescent="0.2">
      <c r="A15" t="s">
        <v>150</v>
      </c>
      <c r="B15" s="2">
        <v>39420780.439999998</v>
      </c>
      <c r="C15" s="2">
        <v>1963940.97</v>
      </c>
      <c r="D15" s="2">
        <v>5478819.4699999997</v>
      </c>
      <c r="E15" s="15">
        <v>7270</v>
      </c>
      <c r="F15" s="15">
        <v>6628</v>
      </c>
      <c r="G15" s="6">
        <v>10060.984793324069</v>
      </c>
      <c r="H15" s="6">
        <v>9487.9343695099124</v>
      </c>
      <c r="I15" s="6">
        <v>33446.919162833983</v>
      </c>
      <c r="J15" s="3"/>
      <c r="K15"/>
      <c r="L15"/>
      <c r="M15"/>
      <c r="N15"/>
      <c r="O15"/>
      <c r="P15"/>
      <c r="Q15"/>
      <c r="R15"/>
    </row>
    <row r="16" spans="1:18" s="1" customFormat="1" x14ac:dyDescent="0.2">
      <c r="A16" t="s">
        <v>151</v>
      </c>
      <c r="B16" s="2">
        <v>89454294.189999998</v>
      </c>
      <c r="C16" s="2">
        <v>4455528.59</v>
      </c>
      <c r="D16" s="2">
        <v>11870543.630000001</v>
      </c>
      <c r="E16" s="15">
        <v>8657</v>
      </c>
      <c r="F16" s="15">
        <v>10366</v>
      </c>
      <c r="G16" s="6">
        <v>10248.679260975494</v>
      </c>
      <c r="H16" s="6">
        <v>9664.9381944017332</v>
      </c>
      <c r="I16" s="6">
        <v>38936.617455377229</v>
      </c>
      <c r="J16" s="3"/>
      <c r="K16"/>
      <c r="L16"/>
      <c r="M16"/>
      <c r="N16"/>
      <c r="O16"/>
      <c r="P16"/>
      <c r="Q16"/>
      <c r="R16"/>
    </row>
    <row r="17" spans="1:18" s="1" customFormat="1" x14ac:dyDescent="0.2">
      <c r="A17" t="s">
        <v>30</v>
      </c>
      <c r="B17" s="2">
        <v>88639721</v>
      </c>
      <c r="C17" s="2">
        <v>4405515.79</v>
      </c>
      <c r="D17" s="2">
        <v>10826823.1</v>
      </c>
      <c r="E17" s="15">
        <v>18316</v>
      </c>
      <c r="F17" s="15">
        <v>20594</v>
      </c>
      <c r="G17" s="6">
        <v>21683.586617076024</v>
      </c>
      <c r="H17" s="6">
        <v>20448.539675252647</v>
      </c>
      <c r="I17" s="6">
        <v>81042.12629232867</v>
      </c>
      <c r="J17" s="3"/>
      <c r="K17"/>
      <c r="L17"/>
      <c r="M17"/>
      <c r="N17"/>
      <c r="O17"/>
      <c r="P17"/>
      <c r="Q17"/>
      <c r="R17"/>
    </row>
    <row r="18" spans="1:18" s="1" customFormat="1" x14ac:dyDescent="0.2">
      <c r="A18" t="s">
        <v>1</v>
      </c>
      <c r="B18" s="2">
        <v>50269759.450000003</v>
      </c>
      <c r="C18" s="2">
        <v>2513637.96</v>
      </c>
      <c r="D18" s="2">
        <v>5497848.7599999998</v>
      </c>
      <c r="E18" s="15">
        <v>38476</v>
      </c>
      <c r="F18" s="15">
        <v>38946</v>
      </c>
      <c r="G18" s="6">
        <v>45550.211764501917</v>
      </c>
      <c r="H18" s="6">
        <v>42955.777055307968</v>
      </c>
      <c r="I18" s="6">
        <v>165927.98881980989</v>
      </c>
      <c r="J18" s="3"/>
      <c r="K18"/>
      <c r="L18"/>
      <c r="M18"/>
      <c r="N18"/>
      <c r="O18"/>
      <c r="P18"/>
      <c r="Q18"/>
      <c r="R18"/>
    </row>
    <row r="19" spans="1:18" s="1" customFormat="1" x14ac:dyDescent="0.2">
      <c r="A19" t="s">
        <v>25</v>
      </c>
      <c r="B19" s="2">
        <v>67980893.069999993</v>
      </c>
      <c r="C19" s="2">
        <v>3397600.56</v>
      </c>
      <c r="D19" s="2">
        <v>8099818.0499999998</v>
      </c>
      <c r="E19" s="15">
        <v>46672</v>
      </c>
      <c r="F19" s="15">
        <v>73465</v>
      </c>
      <c r="G19" s="6">
        <v>55253.13139288994</v>
      </c>
      <c r="H19" s="6">
        <v>52106.040823509029</v>
      </c>
      <c r="I19" s="6">
        <v>227496.17221639896</v>
      </c>
      <c r="J19" s="3"/>
      <c r="K19"/>
      <c r="L19"/>
      <c r="M19"/>
      <c r="N19"/>
      <c r="O19"/>
      <c r="P19"/>
      <c r="Q19"/>
      <c r="R19"/>
    </row>
    <row r="20" spans="1:18" x14ac:dyDescent="0.2">
      <c r="A20" t="s">
        <v>2</v>
      </c>
      <c r="B20" s="2">
        <v>20385500.960000001</v>
      </c>
      <c r="C20" s="2">
        <v>1019349.44</v>
      </c>
      <c r="D20" s="2">
        <v>2973414.99</v>
      </c>
      <c r="E20" s="2">
        <v>41834</v>
      </c>
      <c r="F20" s="2">
        <v>17126</v>
      </c>
      <c r="G20" s="2">
        <v>8257</v>
      </c>
      <c r="H20" s="2">
        <v>8843</v>
      </c>
      <c r="I20" s="2">
        <v>76060</v>
      </c>
      <c r="J20" s="4"/>
      <c r="K20" s="7"/>
      <c r="L20" s="7"/>
    </row>
    <row r="21" spans="1:18" x14ac:dyDescent="0.2">
      <c r="A21" t="s">
        <v>3</v>
      </c>
      <c r="B21" s="2">
        <v>20319820.350000001</v>
      </c>
      <c r="C21" s="2">
        <v>1015914.95</v>
      </c>
      <c r="D21" s="2">
        <v>3171245.34</v>
      </c>
      <c r="E21" s="2">
        <v>4668</v>
      </c>
      <c r="F21" s="2">
        <v>2793</v>
      </c>
      <c r="G21" s="2">
        <v>4367</v>
      </c>
      <c r="H21" s="2">
        <v>4628</v>
      </c>
      <c r="I21" s="2">
        <v>16456</v>
      </c>
      <c r="J21" s="4"/>
      <c r="K21" s="7"/>
      <c r="L21" s="7"/>
    </row>
    <row r="22" spans="1:18" x14ac:dyDescent="0.2">
      <c r="A22" t="s">
        <v>4</v>
      </c>
      <c r="B22" s="2">
        <v>40721051.119999997</v>
      </c>
      <c r="C22" s="2">
        <v>2036152.74</v>
      </c>
      <c r="D22" s="2">
        <v>6829968.9800000004</v>
      </c>
      <c r="E22" s="2">
        <v>9272</v>
      </c>
      <c r="F22" s="2">
        <v>5916</v>
      </c>
      <c r="G22" s="2">
        <v>13585</v>
      </c>
      <c r="H22" s="2">
        <v>13725</v>
      </c>
      <c r="I22" s="2">
        <v>42498</v>
      </c>
      <c r="J22" s="4"/>
      <c r="K22" s="7"/>
      <c r="L22" s="7"/>
    </row>
    <row r="23" spans="1:18" x14ac:dyDescent="0.2">
      <c r="A23" t="s">
        <v>5</v>
      </c>
      <c r="B23" s="2">
        <v>31488211.699999999</v>
      </c>
      <c r="C23" s="2">
        <v>1573649.95</v>
      </c>
      <c r="D23" s="2">
        <v>4557339.84</v>
      </c>
      <c r="E23" s="2">
        <v>8459</v>
      </c>
      <c r="F23" s="2">
        <v>5069</v>
      </c>
      <c r="G23" s="2">
        <v>8610</v>
      </c>
      <c r="H23" s="2">
        <v>9330</v>
      </c>
      <c r="I23" s="2">
        <v>31468</v>
      </c>
      <c r="J23" s="4"/>
      <c r="K23" s="7"/>
      <c r="L23" s="7"/>
    </row>
    <row r="24" spans="1:18" x14ac:dyDescent="0.2">
      <c r="A24" t="s">
        <v>6</v>
      </c>
      <c r="B24" s="2">
        <v>20079934.420000002</v>
      </c>
      <c r="C24" s="2">
        <v>1003909.24</v>
      </c>
      <c r="D24" s="2">
        <v>4319824.63</v>
      </c>
      <c r="E24" s="2">
        <v>17903</v>
      </c>
      <c r="F24" s="2">
        <v>3262</v>
      </c>
      <c r="G24" s="2">
        <v>5367</v>
      </c>
      <c r="H24" s="2">
        <v>5717</v>
      </c>
      <c r="I24" s="2">
        <v>32249</v>
      </c>
      <c r="J24" s="4"/>
      <c r="K24" s="7"/>
      <c r="L24" s="7"/>
    </row>
    <row r="25" spans="1:18" x14ac:dyDescent="0.2">
      <c r="A25" t="s">
        <v>7</v>
      </c>
      <c r="B25" s="2">
        <v>5583539.2400000002</v>
      </c>
      <c r="C25" s="2">
        <v>279191.05</v>
      </c>
      <c r="D25" s="2">
        <v>1515480.09</v>
      </c>
      <c r="E25" s="2">
        <v>1610</v>
      </c>
      <c r="F25" s="2">
        <v>929</v>
      </c>
      <c r="G25" s="2">
        <v>2039</v>
      </c>
      <c r="H25" s="2">
        <v>1973</v>
      </c>
      <c r="I25" s="2">
        <v>6551</v>
      </c>
      <c r="J25" s="4"/>
      <c r="K25" s="7"/>
      <c r="L25" s="7"/>
    </row>
    <row r="26" spans="1:18" x14ac:dyDescent="0.2">
      <c r="A26" t="s">
        <v>8</v>
      </c>
      <c r="B26" s="2">
        <v>10801191.140000001</v>
      </c>
      <c r="C26" s="2">
        <v>540106.63</v>
      </c>
      <c r="D26" s="2">
        <v>2500611.2400000002</v>
      </c>
      <c r="E26" s="2">
        <v>6056</v>
      </c>
      <c r="F26" s="2">
        <v>3196</v>
      </c>
      <c r="G26" s="2">
        <v>7809</v>
      </c>
      <c r="H26" s="2">
        <v>7680</v>
      </c>
      <c r="I26" s="2">
        <v>24741</v>
      </c>
      <c r="J26" s="4"/>
      <c r="K26" s="7"/>
      <c r="L26" s="7"/>
    </row>
    <row r="27" spans="1:18" x14ac:dyDescent="0.2">
      <c r="A27" t="s">
        <v>9</v>
      </c>
      <c r="B27" s="2">
        <v>672268.80000000005</v>
      </c>
      <c r="C27" s="2">
        <v>33619.35</v>
      </c>
      <c r="D27" s="2">
        <v>309417.59000000003</v>
      </c>
      <c r="E27" s="2">
        <v>223</v>
      </c>
      <c r="F27" s="2">
        <v>113</v>
      </c>
      <c r="G27" s="2">
        <v>558</v>
      </c>
      <c r="H27" s="2">
        <v>562</v>
      </c>
      <c r="I27" s="2">
        <v>1456</v>
      </c>
      <c r="J27" s="4"/>
      <c r="K27" s="7"/>
      <c r="L27" s="7"/>
    </row>
    <row r="28" spans="1:18" x14ac:dyDescent="0.2">
      <c r="A28" t="s">
        <v>10</v>
      </c>
      <c r="B28" s="2">
        <v>71497384.349999994</v>
      </c>
      <c r="C28" s="2">
        <v>3575394.9</v>
      </c>
      <c r="D28" s="2">
        <v>8786750.7899999991</v>
      </c>
      <c r="E28" s="2">
        <v>16073</v>
      </c>
      <c r="F28" s="2">
        <v>18754</v>
      </c>
      <c r="G28" s="2">
        <v>10737</v>
      </c>
      <c r="H28" s="2">
        <v>11482</v>
      </c>
      <c r="I28" s="2">
        <v>57046</v>
      </c>
      <c r="J28" s="4"/>
      <c r="K28" s="7"/>
      <c r="L28" s="7"/>
    </row>
    <row r="29" spans="1:18" x14ac:dyDescent="0.2">
      <c r="A29" t="s">
        <v>11</v>
      </c>
      <c r="B29" s="2">
        <v>33786223</v>
      </c>
      <c r="C29" s="2">
        <v>1689429.15</v>
      </c>
      <c r="D29" s="2">
        <v>4815748.32</v>
      </c>
      <c r="E29" s="2">
        <v>6818</v>
      </c>
      <c r="F29" s="2">
        <v>4245</v>
      </c>
      <c r="G29" s="2">
        <v>8914</v>
      </c>
      <c r="H29" s="2">
        <v>9604</v>
      </c>
      <c r="I29" s="2">
        <v>29581</v>
      </c>
      <c r="J29" s="4"/>
      <c r="K29" s="7"/>
      <c r="L29" s="7"/>
    </row>
    <row r="30" spans="1:18" x14ac:dyDescent="0.2">
      <c r="A30" t="s">
        <v>12</v>
      </c>
      <c r="B30" s="2">
        <v>15152252.619999999</v>
      </c>
      <c r="C30" s="2">
        <v>756199.54</v>
      </c>
      <c r="D30" s="2">
        <v>3625595.39</v>
      </c>
      <c r="E30" s="2">
        <v>3319</v>
      </c>
      <c r="F30" s="2">
        <v>1800</v>
      </c>
      <c r="G30" s="2">
        <v>4930</v>
      </c>
      <c r="H30" s="2">
        <v>4696</v>
      </c>
      <c r="I30" s="2">
        <v>14745</v>
      </c>
      <c r="J30" s="4"/>
      <c r="K30" s="7"/>
      <c r="L30" s="7"/>
    </row>
    <row r="31" spans="1:18" x14ac:dyDescent="0.2">
      <c r="A31" t="s">
        <v>13</v>
      </c>
      <c r="B31" s="2">
        <v>50597933.229999997</v>
      </c>
      <c r="C31" s="2">
        <v>2528276.9500000002</v>
      </c>
      <c r="D31" s="2">
        <v>6185283.7699999996</v>
      </c>
      <c r="E31" s="2">
        <v>6976</v>
      </c>
      <c r="F31" s="2">
        <v>4651</v>
      </c>
      <c r="G31" s="2">
        <v>9803</v>
      </c>
      <c r="H31" s="2">
        <v>9459</v>
      </c>
      <c r="I31" s="2">
        <v>30889</v>
      </c>
      <c r="J31" s="4"/>
      <c r="K31" s="7"/>
      <c r="L31" s="7"/>
    </row>
    <row r="32" spans="1:18" x14ac:dyDescent="0.2">
      <c r="A32" t="s">
        <v>14</v>
      </c>
      <c r="B32" s="2">
        <v>37161948.539999999</v>
      </c>
      <c r="C32" s="2">
        <v>1858253.51</v>
      </c>
      <c r="D32" s="2">
        <v>4714244.66</v>
      </c>
      <c r="E32" s="2">
        <v>6644</v>
      </c>
      <c r="F32" s="2">
        <v>4627</v>
      </c>
      <c r="G32" s="2">
        <v>3301</v>
      </c>
      <c r="H32" s="2">
        <v>3799</v>
      </c>
      <c r="I32" s="2">
        <v>18371</v>
      </c>
      <c r="J32" s="4"/>
      <c r="K32" s="7"/>
      <c r="L32" s="7"/>
    </row>
    <row r="33" spans="1:12" x14ac:dyDescent="0.2">
      <c r="A33" t="s">
        <v>15</v>
      </c>
      <c r="B33" s="2">
        <v>16245426.550000001</v>
      </c>
      <c r="C33" s="2">
        <v>812517.07</v>
      </c>
      <c r="D33" s="2">
        <v>2910790.77</v>
      </c>
      <c r="E33" s="2">
        <v>4768</v>
      </c>
      <c r="F33" s="2">
        <v>2644</v>
      </c>
      <c r="G33" s="2">
        <v>2176</v>
      </c>
      <c r="H33" s="2">
        <v>2369</v>
      </c>
      <c r="I33" s="2">
        <v>11957</v>
      </c>
      <c r="J33" s="4"/>
      <c r="K33" s="7"/>
      <c r="L33" s="7"/>
    </row>
    <row r="34" spans="1:12" x14ac:dyDescent="0.2">
      <c r="A34" t="s">
        <v>16</v>
      </c>
      <c r="B34" s="2">
        <v>61260557.659999996</v>
      </c>
      <c r="C34" s="2">
        <v>3062445.79</v>
      </c>
      <c r="D34" s="2">
        <v>6935713.2800000003</v>
      </c>
      <c r="E34" s="2">
        <v>30387</v>
      </c>
      <c r="F34" s="2">
        <v>27881</v>
      </c>
      <c r="G34" s="2">
        <v>21526</v>
      </c>
      <c r="H34" s="2">
        <v>22836</v>
      </c>
      <c r="I34" s="2">
        <v>102630</v>
      </c>
      <c r="J34" s="4"/>
      <c r="K34" s="7"/>
      <c r="L34" s="7"/>
    </row>
    <row r="35" spans="1:12" x14ac:dyDescent="0.2">
      <c r="A35" t="s">
        <v>17</v>
      </c>
      <c r="B35" s="2">
        <v>20392124.73</v>
      </c>
      <c r="C35" s="2">
        <v>1019681.75</v>
      </c>
      <c r="D35" s="2">
        <v>3455103.24</v>
      </c>
      <c r="E35" s="2">
        <v>9767</v>
      </c>
      <c r="F35" s="2">
        <v>5040</v>
      </c>
      <c r="G35" s="2">
        <v>5612</v>
      </c>
      <c r="H35" s="2">
        <v>6029</v>
      </c>
      <c r="I35" s="2">
        <v>26448</v>
      </c>
      <c r="J35" s="4"/>
      <c r="K35" s="7"/>
      <c r="L35" s="7"/>
    </row>
    <row r="36" spans="1:12" x14ac:dyDescent="0.2">
      <c r="A36" t="s">
        <v>18</v>
      </c>
      <c r="B36" s="2">
        <v>42530632.420000002</v>
      </c>
      <c r="C36" s="2">
        <v>2126652.84</v>
      </c>
      <c r="D36" s="2">
        <v>5451055.6399999997</v>
      </c>
      <c r="E36" s="2">
        <v>1212</v>
      </c>
      <c r="F36" s="2">
        <v>1598</v>
      </c>
      <c r="G36" s="2">
        <v>1824</v>
      </c>
      <c r="H36" s="2">
        <v>1825</v>
      </c>
      <c r="I36" s="2">
        <v>6459</v>
      </c>
      <c r="J36" s="4"/>
      <c r="K36" s="7"/>
      <c r="L36" s="7"/>
    </row>
    <row r="37" spans="1:12" x14ac:dyDescent="0.2">
      <c r="A37" t="s">
        <v>19</v>
      </c>
      <c r="B37" s="2">
        <v>37445952.399999999</v>
      </c>
      <c r="C37" s="2">
        <v>1872450.04</v>
      </c>
      <c r="D37" s="2">
        <v>5395982.3600000003</v>
      </c>
      <c r="E37" s="2">
        <v>6391</v>
      </c>
      <c r="F37" s="2">
        <v>4443</v>
      </c>
      <c r="G37" s="2">
        <v>7915</v>
      </c>
      <c r="H37" s="2">
        <v>8304</v>
      </c>
      <c r="I37" s="2">
        <v>27053</v>
      </c>
      <c r="J37" s="4"/>
      <c r="K37" s="7"/>
      <c r="L37" s="7"/>
    </row>
    <row r="38" spans="1:12" x14ac:dyDescent="0.2">
      <c r="A38" t="s">
        <v>20</v>
      </c>
      <c r="B38" s="2">
        <v>59426763.189999998</v>
      </c>
      <c r="C38" s="2">
        <v>2971597.49</v>
      </c>
      <c r="D38" s="2">
        <v>7152240.8700000001</v>
      </c>
      <c r="E38" s="2">
        <v>152</v>
      </c>
      <c r="F38" s="2">
        <v>163</v>
      </c>
      <c r="G38" s="2">
        <v>406</v>
      </c>
      <c r="H38" s="2">
        <v>417</v>
      </c>
      <c r="I38" s="2">
        <v>1138</v>
      </c>
      <c r="J38" s="4"/>
      <c r="K38" s="7"/>
      <c r="L38" s="7"/>
    </row>
    <row r="39" spans="1:12" x14ac:dyDescent="0.2">
      <c r="A39" t="s">
        <v>22</v>
      </c>
      <c r="B39" s="2">
        <v>48220237.090000004</v>
      </c>
      <c r="C39" s="2">
        <v>2410565.12</v>
      </c>
      <c r="D39" s="2">
        <v>6340583.8099999996</v>
      </c>
      <c r="E39" s="2">
        <v>13462</v>
      </c>
      <c r="F39" s="2">
        <v>14486</v>
      </c>
      <c r="G39" s="2">
        <v>20930</v>
      </c>
      <c r="H39" s="2">
        <v>22015</v>
      </c>
      <c r="I39" s="2">
        <v>70893</v>
      </c>
      <c r="J39" s="4"/>
      <c r="K39" s="7"/>
      <c r="L39" s="7"/>
    </row>
    <row r="40" spans="1:12" x14ac:dyDescent="0.2">
      <c r="A40" t="s">
        <v>23</v>
      </c>
      <c r="B40" s="2">
        <v>69323331.709999993</v>
      </c>
      <c r="C40" s="2">
        <v>3466506.95</v>
      </c>
      <c r="D40" s="2">
        <v>7965621.6200000001</v>
      </c>
      <c r="E40" s="2">
        <v>40177</v>
      </c>
      <c r="F40" s="2">
        <v>32229</v>
      </c>
      <c r="G40" s="2">
        <v>36076</v>
      </c>
      <c r="H40" s="2">
        <v>38728</v>
      </c>
      <c r="I40" s="2">
        <v>147210</v>
      </c>
      <c r="J40" s="4"/>
      <c r="K40" s="7"/>
      <c r="L40" s="7"/>
    </row>
    <row r="41" spans="1:12" x14ac:dyDescent="0.2">
      <c r="A41" t="s">
        <v>24</v>
      </c>
      <c r="B41" s="2">
        <v>27941707.260000002</v>
      </c>
      <c r="C41" s="2">
        <v>1397163.91</v>
      </c>
      <c r="D41" s="2">
        <v>3682480.07</v>
      </c>
      <c r="E41" s="2">
        <v>904</v>
      </c>
      <c r="F41" s="2">
        <v>1820</v>
      </c>
      <c r="G41" s="2">
        <v>2898</v>
      </c>
      <c r="H41" s="2">
        <v>3035</v>
      </c>
      <c r="I41" s="2">
        <v>8657</v>
      </c>
      <c r="J41" s="4"/>
      <c r="K41" s="7"/>
      <c r="L41" s="7"/>
    </row>
    <row r="42" spans="1:12" x14ac:dyDescent="0.2">
      <c r="A42" t="s">
        <v>26</v>
      </c>
      <c r="B42" s="2">
        <v>4757521.16</v>
      </c>
      <c r="C42" s="2">
        <v>237890.25</v>
      </c>
      <c r="D42" s="2">
        <v>1515318.78</v>
      </c>
      <c r="E42" s="2">
        <v>4415</v>
      </c>
      <c r="F42" s="2">
        <v>2450</v>
      </c>
      <c r="G42" s="2">
        <v>7298</v>
      </c>
      <c r="H42" s="2">
        <v>7736</v>
      </c>
      <c r="I42" s="2">
        <v>21899</v>
      </c>
      <c r="J42" s="4"/>
      <c r="K42" s="7"/>
      <c r="L42" s="7"/>
    </row>
    <row r="43" spans="1:12" x14ac:dyDescent="0.2">
      <c r="A43" t="s">
        <v>27</v>
      </c>
      <c r="B43" s="2">
        <v>34705116.149999999</v>
      </c>
      <c r="C43" s="2">
        <v>1727220.69</v>
      </c>
      <c r="D43" s="2">
        <v>6312079.4500000002</v>
      </c>
      <c r="E43" s="2">
        <v>7249</v>
      </c>
      <c r="F43" s="2">
        <v>3884</v>
      </c>
      <c r="G43" s="2">
        <v>13668</v>
      </c>
      <c r="H43" s="2">
        <v>16235</v>
      </c>
      <c r="I43" s="2">
        <v>41036</v>
      </c>
      <c r="J43" s="4"/>
      <c r="K43" s="7"/>
      <c r="L43" s="7"/>
    </row>
    <row r="44" spans="1:12" x14ac:dyDescent="0.2">
      <c r="A44" t="s">
        <v>28</v>
      </c>
      <c r="B44" s="2">
        <v>12879299.630000001</v>
      </c>
      <c r="C44" s="2">
        <v>642957.06000000006</v>
      </c>
      <c r="D44" s="2">
        <v>3663952.4</v>
      </c>
      <c r="E44" s="2">
        <v>4095</v>
      </c>
      <c r="F44" s="2">
        <v>1883</v>
      </c>
      <c r="G44" s="2">
        <v>6273</v>
      </c>
      <c r="H44" s="2">
        <v>8050</v>
      </c>
      <c r="I44" s="2">
        <v>20301</v>
      </c>
      <c r="J44" s="4"/>
      <c r="K44" s="7"/>
      <c r="L44" s="7"/>
    </row>
    <row r="45" spans="1:12" x14ac:dyDescent="0.2">
      <c r="A45" t="s">
        <v>29</v>
      </c>
      <c r="B45" s="2">
        <v>22695064.010000002</v>
      </c>
      <c r="C45" s="2">
        <v>1129117.8899999999</v>
      </c>
      <c r="D45" s="2">
        <v>4091605.96</v>
      </c>
      <c r="E45" s="2">
        <v>3858</v>
      </c>
      <c r="F45" s="2">
        <v>3159</v>
      </c>
      <c r="G45" s="2">
        <v>4252</v>
      </c>
      <c r="H45" s="2">
        <v>4962</v>
      </c>
      <c r="I45" s="2">
        <v>16231</v>
      </c>
      <c r="J45" s="4"/>
      <c r="K45" s="7"/>
      <c r="L45" s="7"/>
    </row>
    <row r="46" spans="1:12" x14ac:dyDescent="0.2">
      <c r="A46" t="s">
        <v>31</v>
      </c>
      <c r="B46" s="2">
        <v>42376010.149999999</v>
      </c>
      <c r="C46" s="2">
        <v>2118940.2200000002</v>
      </c>
      <c r="D46" s="2">
        <v>6023278.6600000001</v>
      </c>
      <c r="E46" s="2">
        <v>10565</v>
      </c>
      <c r="F46" s="2">
        <v>6394</v>
      </c>
      <c r="G46" s="2">
        <v>13444</v>
      </c>
      <c r="H46" s="2">
        <v>14292</v>
      </c>
      <c r="I46" s="2">
        <v>44695</v>
      </c>
      <c r="J46" s="4"/>
      <c r="K46" s="7"/>
      <c r="L46" s="7"/>
    </row>
    <row r="47" spans="1:12" x14ac:dyDescent="0.2">
      <c r="A47" t="s">
        <v>32</v>
      </c>
      <c r="B47" s="2">
        <v>24591924.07</v>
      </c>
      <c r="C47" s="2">
        <v>1229725.3799999999</v>
      </c>
      <c r="D47" s="2">
        <v>3998755.53</v>
      </c>
      <c r="E47" s="2">
        <v>2855</v>
      </c>
      <c r="F47" s="2">
        <v>2334</v>
      </c>
      <c r="G47" s="2">
        <v>5092</v>
      </c>
      <c r="H47" s="2">
        <v>5053</v>
      </c>
      <c r="I47" s="2">
        <v>15334</v>
      </c>
      <c r="J47" s="4"/>
      <c r="K47" s="7"/>
      <c r="L47" s="7"/>
    </row>
    <row r="48" spans="1:12" x14ac:dyDescent="0.2">
      <c r="A48" t="s">
        <v>33</v>
      </c>
      <c r="B48" s="2">
        <v>41465147.57</v>
      </c>
      <c r="C48" s="2">
        <v>2073365.78</v>
      </c>
      <c r="D48" s="2">
        <v>6158125.9100000001</v>
      </c>
      <c r="E48" s="2">
        <v>9434</v>
      </c>
      <c r="F48" s="2">
        <v>5658</v>
      </c>
      <c r="G48" s="2">
        <v>16656</v>
      </c>
      <c r="H48" s="2">
        <v>17383</v>
      </c>
      <c r="I48" s="2">
        <v>49131</v>
      </c>
      <c r="J48" s="4"/>
      <c r="K48" s="7"/>
      <c r="L48" s="7"/>
    </row>
    <row r="49" spans="1:12" x14ac:dyDescent="0.2">
      <c r="A49" t="s">
        <v>34</v>
      </c>
      <c r="B49" s="2">
        <v>11880029.82</v>
      </c>
      <c r="C49" s="2">
        <v>590429.41</v>
      </c>
      <c r="D49" s="2">
        <v>2878699.6</v>
      </c>
      <c r="E49" s="2">
        <v>3732</v>
      </c>
      <c r="F49" s="2">
        <v>2189</v>
      </c>
      <c r="G49" s="2">
        <v>2777</v>
      </c>
      <c r="H49" s="2">
        <v>3253</v>
      </c>
      <c r="I49" s="2">
        <v>11951</v>
      </c>
      <c r="J49" s="4"/>
      <c r="K49" s="7"/>
      <c r="L49" s="7"/>
    </row>
    <row r="50" spans="1:12" x14ac:dyDescent="0.2">
      <c r="A50" t="s">
        <v>35</v>
      </c>
      <c r="B50" s="2">
        <v>2418970.02</v>
      </c>
      <c r="C50" s="2">
        <v>120031.43</v>
      </c>
      <c r="D50" s="2">
        <v>1333319.73</v>
      </c>
      <c r="E50" s="2">
        <v>476</v>
      </c>
      <c r="F50" s="2">
        <v>286</v>
      </c>
      <c r="G50" s="2">
        <v>867</v>
      </c>
      <c r="H50" s="2">
        <v>928</v>
      </c>
      <c r="I50" s="2">
        <v>2557</v>
      </c>
      <c r="J50" s="4"/>
      <c r="K50" s="7"/>
      <c r="L50" s="7"/>
    </row>
    <row r="51" spans="1:12" x14ac:dyDescent="0.2">
      <c r="A51" t="s">
        <v>36</v>
      </c>
      <c r="B51" s="2">
        <v>58764591.439999998</v>
      </c>
      <c r="C51" s="2">
        <v>2915596.87</v>
      </c>
      <c r="D51" s="2">
        <v>8288854.0099999998</v>
      </c>
      <c r="E51" s="2">
        <v>34631</v>
      </c>
      <c r="F51" s="2">
        <v>14054</v>
      </c>
      <c r="G51" s="2">
        <v>11456</v>
      </c>
      <c r="H51" s="2">
        <v>13198</v>
      </c>
      <c r="I51" s="2">
        <v>73339</v>
      </c>
      <c r="J51" s="4"/>
      <c r="K51" s="7"/>
      <c r="L51" s="7"/>
    </row>
    <row r="52" spans="1:12" x14ac:dyDescent="0.2">
      <c r="A52" t="s">
        <v>37</v>
      </c>
      <c r="B52" s="2">
        <v>21081880.41</v>
      </c>
      <c r="C52" s="2">
        <v>1049326.58</v>
      </c>
      <c r="D52" s="2">
        <v>4679484.92</v>
      </c>
      <c r="E52" s="2">
        <v>5573</v>
      </c>
      <c r="F52" s="2">
        <v>2712</v>
      </c>
      <c r="G52" s="2">
        <v>2832</v>
      </c>
      <c r="H52" s="2">
        <v>4097</v>
      </c>
      <c r="I52" s="2">
        <v>15214</v>
      </c>
      <c r="J52" s="4"/>
      <c r="K52" s="7"/>
      <c r="L52" s="7"/>
    </row>
    <row r="53" spans="1:12" x14ac:dyDescent="0.2">
      <c r="A53" t="s">
        <v>38</v>
      </c>
      <c r="B53" s="2">
        <v>18218425.760000002</v>
      </c>
      <c r="C53" s="2">
        <v>905542.09</v>
      </c>
      <c r="D53" s="2">
        <v>4413099.1900000004</v>
      </c>
      <c r="E53" s="2">
        <v>45247</v>
      </c>
      <c r="F53" s="2">
        <v>26369</v>
      </c>
      <c r="G53" s="2">
        <v>28401</v>
      </c>
      <c r="H53" s="2">
        <v>31914</v>
      </c>
      <c r="I53" s="2">
        <v>131931</v>
      </c>
      <c r="J53" s="4"/>
      <c r="K53" s="7"/>
      <c r="L53" s="7"/>
    </row>
    <row r="54" spans="1:12" x14ac:dyDescent="0.2">
      <c r="A54" t="s">
        <v>39</v>
      </c>
      <c r="B54" s="2">
        <v>15029063.109999999</v>
      </c>
      <c r="C54" s="2">
        <v>747977.25</v>
      </c>
      <c r="D54" s="2">
        <v>2523218.88</v>
      </c>
      <c r="E54" s="2">
        <v>4175</v>
      </c>
      <c r="F54" s="2">
        <v>2859</v>
      </c>
      <c r="G54" s="2">
        <v>2034</v>
      </c>
      <c r="H54" s="2">
        <v>2304</v>
      </c>
      <c r="I54" s="2">
        <v>11372</v>
      </c>
      <c r="J54" s="4"/>
      <c r="K54" s="7"/>
      <c r="L54" s="7"/>
    </row>
    <row r="55" spans="1:12" x14ac:dyDescent="0.2">
      <c r="A55" t="s">
        <v>40</v>
      </c>
      <c r="B55" s="2">
        <v>20384214.100000001</v>
      </c>
      <c r="C55" s="2">
        <v>1014542.44</v>
      </c>
      <c r="D55" s="2">
        <v>4262621.5599999996</v>
      </c>
      <c r="E55" s="2">
        <v>10535</v>
      </c>
      <c r="F55" s="2">
        <v>4725</v>
      </c>
      <c r="G55" s="2">
        <v>8799</v>
      </c>
      <c r="H55" s="2">
        <v>9795</v>
      </c>
      <c r="I55" s="2">
        <v>33854</v>
      </c>
      <c r="J55" s="4"/>
      <c r="K55" s="7"/>
      <c r="L55" s="7"/>
    </row>
    <row r="56" spans="1:12" x14ac:dyDescent="0.2">
      <c r="A56" t="s">
        <v>41</v>
      </c>
      <c r="B56" s="2">
        <v>27868949.280000001</v>
      </c>
      <c r="C56" s="2">
        <v>1385955.67</v>
      </c>
      <c r="D56" s="2">
        <v>4750248.34</v>
      </c>
      <c r="E56" s="2">
        <v>7199</v>
      </c>
      <c r="F56" s="2">
        <v>4246</v>
      </c>
      <c r="G56" s="2">
        <v>10386</v>
      </c>
      <c r="H56" s="2">
        <v>12204</v>
      </c>
      <c r="I56" s="2">
        <v>34035</v>
      </c>
      <c r="J56" s="4"/>
      <c r="K56" s="7"/>
      <c r="L56" s="7"/>
    </row>
    <row r="57" spans="1:12" x14ac:dyDescent="0.2">
      <c r="A57" t="s">
        <v>42</v>
      </c>
      <c r="B57" s="2">
        <v>4696391.26</v>
      </c>
      <c r="C57" s="2">
        <v>233676.42</v>
      </c>
      <c r="D57" s="2">
        <v>1430913.01</v>
      </c>
      <c r="E57" s="2">
        <v>717</v>
      </c>
      <c r="F57" s="2">
        <v>411</v>
      </c>
      <c r="G57" s="2">
        <v>943</v>
      </c>
      <c r="H57" s="2">
        <v>981</v>
      </c>
      <c r="I57" s="2">
        <v>3052</v>
      </c>
      <c r="J57" s="4"/>
      <c r="K57" s="7"/>
      <c r="L57" s="7"/>
    </row>
    <row r="58" spans="1:12" x14ac:dyDescent="0.2">
      <c r="A58" t="s">
        <v>43</v>
      </c>
      <c r="B58" s="2">
        <v>26605686.449999999</v>
      </c>
      <c r="C58" s="2">
        <v>1330689.2</v>
      </c>
      <c r="D58" s="2">
        <v>4674271.24</v>
      </c>
      <c r="E58" s="2">
        <v>7168</v>
      </c>
      <c r="F58" s="2">
        <v>4718</v>
      </c>
      <c r="G58" s="2">
        <v>8408</v>
      </c>
      <c r="H58" s="2">
        <v>8632</v>
      </c>
      <c r="I58" s="2">
        <v>28926</v>
      </c>
      <c r="J58" s="4"/>
      <c r="K58" s="7"/>
      <c r="L58" s="7"/>
    </row>
    <row r="59" spans="1:12" x14ac:dyDescent="0.2">
      <c r="A59" t="s">
        <v>44</v>
      </c>
      <c r="B59" s="2">
        <v>5656968.3300000001</v>
      </c>
      <c r="C59" s="2">
        <v>283405.32</v>
      </c>
      <c r="D59" s="2">
        <v>1638632.67</v>
      </c>
      <c r="E59" s="2">
        <v>34631</v>
      </c>
      <c r="F59" s="2">
        <v>14054</v>
      </c>
      <c r="G59" s="2">
        <v>11456</v>
      </c>
      <c r="H59" s="2">
        <v>13198</v>
      </c>
      <c r="I59" s="2">
        <v>73339</v>
      </c>
      <c r="J59" s="4"/>
      <c r="K59" s="7"/>
      <c r="L59" s="7"/>
    </row>
    <row r="60" spans="1:12" x14ac:dyDescent="0.2">
      <c r="A60" t="s">
        <v>45</v>
      </c>
      <c r="B60" s="2">
        <v>51701359.07</v>
      </c>
      <c r="C60" s="2">
        <v>2572241.41</v>
      </c>
      <c r="D60" s="2">
        <v>9271047.3800000008</v>
      </c>
      <c r="E60" s="2">
        <v>8291</v>
      </c>
      <c r="F60" s="2">
        <v>4877</v>
      </c>
      <c r="G60" s="2">
        <v>9705</v>
      </c>
      <c r="H60" s="2">
        <v>11357</v>
      </c>
      <c r="I60" s="2">
        <v>34230</v>
      </c>
      <c r="J60" s="4"/>
      <c r="K60" s="7"/>
      <c r="L60" s="7"/>
    </row>
    <row r="61" spans="1:12" x14ac:dyDescent="0.2">
      <c r="A61" t="s">
        <v>46</v>
      </c>
      <c r="B61" s="2">
        <v>19958927.170000002</v>
      </c>
      <c r="C61" s="2">
        <v>990266.7</v>
      </c>
      <c r="D61" s="2">
        <v>3617547.48</v>
      </c>
      <c r="E61" s="2">
        <v>10130</v>
      </c>
      <c r="F61" s="2">
        <v>3345</v>
      </c>
      <c r="G61" s="2">
        <v>1329</v>
      </c>
      <c r="H61" s="2">
        <v>1518</v>
      </c>
      <c r="I61" s="2">
        <v>16322</v>
      </c>
      <c r="J61" s="4"/>
      <c r="K61" s="7"/>
      <c r="L61" s="7"/>
    </row>
    <row r="62" spans="1:12" x14ac:dyDescent="0.2">
      <c r="A62" t="s">
        <v>47</v>
      </c>
      <c r="B62" s="2">
        <v>15620493.52</v>
      </c>
      <c r="C62" s="2">
        <v>777085.28</v>
      </c>
      <c r="D62" s="2">
        <v>3526556.06</v>
      </c>
      <c r="E62" s="2">
        <v>2908</v>
      </c>
      <c r="F62" s="2">
        <v>1707</v>
      </c>
      <c r="G62" s="2">
        <v>2173</v>
      </c>
      <c r="H62" s="2">
        <v>2606</v>
      </c>
      <c r="I62" s="2">
        <v>9394</v>
      </c>
      <c r="J62" s="4"/>
      <c r="K62" s="7"/>
      <c r="L62" s="7"/>
    </row>
    <row r="63" spans="1:12" x14ac:dyDescent="0.2">
      <c r="A63" t="s">
        <v>48</v>
      </c>
      <c r="B63" s="2">
        <v>52243552.130000003</v>
      </c>
      <c r="C63" s="2">
        <v>2612474.0699999998</v>
      </c>
      <c r="D63" s="2">
        <v>7139236</v>
      </c>
      <c r="E63" s="2">
        <v>15869</v>
      </c>
      <c r="F63" s="2">
        <v>8648</v>
      </c>
      <c r="G63" s="2">
        <v>21793</v>
      </c>
      <c r="H63" s="2">
        <v>22217</v>
      </c>
      <c r="I63" s="2">
        <v>68527</v>
      </c>
      <c r="J63" s="4"/>
      <c r="K63" s="7"/>
      <c r="L63" s="7"/>
    </row>
    <row r="64" spans="1:12" x14ac:dyDescent="0.2">
      <c r="A64" t="s">
        <v>49</v>
      </c>
      <c r="B64" s="2">
        <v>811833.47</v>
      </c>
      <c r="C64" s="2">
        <v>39959.519999999997</v>
      </c>
      <c r="D64" s="2">
        <v>320888.27</v>
      </c>
      <c r="E64" s="2">
        <v>118</v>
      </c>
      <c r="F64" s="2">
        <v>80</v>
      </c>
      <c r="G64" s="2">
        <v>85</v>
      </c>
      <c r="H64" s="2">
        <v>93</v>
      </c>
      <c r="I64" s="2">
        <v>376</v>
      </c>
      <c r="J64" s="4"/>
      <c r="K64" s="7"/>
      <c r="L64" s="7"/>
    </row>
    <row r="65" spans="1:12" x14ac:dyDescent="0.2">
      <c r="A65" t="s">
        <v>50</v>
      </c>
      <c r="B65" s="2">
        <v>58289644.649999999</v>
      </c>
      <c r="C65" s="2">
        <v>2897128.41</v>
      </c>
      <c r="D65" s="2">
        <v>8375847.8200000003</v>
      </c>
      <c r="E65" s="2">
        <v>857</v>
      </c>
      <c r="F65" s="2">
        <v>1150</v>
      </c>
      <c r="G65" s="2">
        <v>2687</v>
      </c>
      <c r="H65" s="2">
        <v>3173</v>
      </c>
      <c r="I65" s="2">
        <v>7867</v>
      </c>
      <c r="J65" s="4"/>
      <c r="K65" s="7"/>
      <c r="L65" s="7"/>
    </row>
    <row r="66" spans="1:12" x14ac:dyDescent="0.2">
      <c r="A66" t="s">
        <v>51</v>
      </c>
      <c r="B66" s="2">
        <v>17277662.440000001</v>
      </c>
      <c r="C66" s="2">
        <v>859141.42</v>
      </c>
      <c r="D66" s="2">
        <v>3007236.14</v>
      </c>
      <c r="E66" s="2">
        <v>6669</v>
      </c>
      <c r="F66" s="2">
        <v>4629</v>
      </c>
      <c r="G66" s="2">
        <v>7550</v>
      </c>
      <c r="H66" s="2">
        <v>8520</v>
      </c>
      <c r="I66" s="2">
        <v>27368</v>
      </c>
      <c r="J66" s="4"/>
      <c r="K66" s="7"/>
      <c r="L66" s="7"/>
    </row>
    <row r="67" spans="1:12" x14ac:dyDescent="0.2">
      <c r="A67" t="s">
        <v>52</v>
      </c>
      <c r="B67" s="2">
        <v>9607195.1300000008</v>
      </c>
      <c r="C67" s="2">
        <v>480381.06</v>
      </c>
      <c r="D67" s="2">
        <v>2274277.73</v>
      </c>
      <c r="E67" s="2">
        <v>2864</v>
      </c>
      <c r="F67" s="2">
        <v>1338</v>
      </c>
      <c r="G67" s="2">
        <v>2054</v>
      </c>
      <c r="H67" s="2">
        <v>2279</v>
      </c>
      <c r="I67" s="2">
        <v>8535</v>
      </c>
      <c r="J67" s="4"/>
      <c r="K67" s="7"/>
      <c r="L67" s="7"/>
    </row>
    <row r="68" spans="1:12" x14ac:dyDescent="0.2">
      <c r="A68" t="s">
        <v>53</v>
      </c>
      <c r="B68" s="2">
        <v>37213303.799999997</v>
      </c>
      <c r="C68" s="2">
        <v>1860879.1</v>
      </c>
      <c r="D68" s="2">
        <v>5655780.8200000003</v>
      </c>
      <c r="E68" s="2">
        <v>19453</v>
      </c>
      <c r="F68" s="2">
        <v>24073</v>
      </c>
      <c r="G68" s="2">
        <v>19899</v>
      </c>
      <c r="H68" s="2">
        <v>20490</v>
      </c>
      <c r="I68" s="2">
        <v>83915</v>
      </c>
      <c r="J68" s="4"/>
      <c r="K68" s="7"/>
      <c r="L68" s="7"/>
    </row>
    <row r="69" spans="1:12" x14ac:dyDescent="0.2">
      <c r="A69" t="s">
        <v>54</v>
      </c>
      <c r="B69" s="2">
        <v>21862553.68</v>
      </c>
      <c r="C69" s="2">
        <v>1093199.46</v>
      </c>
      <c r="D69" s="2">
        <v>4018081.92</v>
      </c>
      <c r="E69" s="2">
        <v>19453</v>
      </c>
      <c r="F69" s="2">
        <v>24073</v>
      </c>
      <c r="G69" s="2">
        <v>19899</v>
      </c>
      <c r="H69" s="2">
        <v>20490</v>
      </c>
      <c r="I69" s="2">
        <v>83915</v>
      </c>
      <c r="J69" s="4"/>
      <c r="K69" s="7"/>
      <c r="L69" s="7"/>
    </row>
    <row r="70" spans="1:12" x14ac:dyDescent="0.2">
      <c r="A70" t="s">
        <v>55</v>
      </c>
      <c r="B70" s="2">
        <v>672929.16</v>
      </c>
      <c r="C70" s="2">
        <v>33653.050000000003</v>
      </c>
      <c r="D70" s="2">
        <v>521113.86</v>
      </c>
      <c r="E70" s="2">
        <v>648</v>
      </c>
      <c r="F70" s="2">
        <v>241</v>
      </c>
      <c r="G70" s="2">
        <v>548</v>
      </c>
      <c r="H70" s="2">
        <v>617</v>
      </c>
      <c r="I70" s="2">
        <v>2054</v>
      </c>
      <c r="J70" s="4"/>
      <c r="K70" s="7"/>
      <c r="L70" s="7"/>
    </row>
    <row r="71" spans="1:12" x14ac:dyDescent="0.2">
      <c r="A71" t="s">
        <v>56</v>
      </c>
      <c r="B71" s="2">
        <v>41442430.920000002</v>
      </c>
      <c r="C71" s="2">
        <v>2072284.59</v>
      </c>
      <c r="D71" s="2">
        <v>6383477.0999999996</v>
      </c>
      <c r="E71" s="2">
        <v>199</v>
      </c>
      <c r="F71" s="2">
        <v>144</v>
      </c>
      <c r="G71" s="2">
        <v>812</v>
      </c>
      <c r="H71" s="2">
        <v>796</v>
      </c>
      <c r="I71" s="2">
        <v>1951</v>
      </c>
      <c r="J71" s="4"/>
      <c r="K71" s="7"/>
      <c r="L71" s="7"/>
    </row>
    <row r="72" spans="1:12" x14ac:dyDescent="0.2">
      <c r="A72" t="s">
        <v>57</v>
      </c>
      <c r="B72" s="2">
        <v>44019551.899999999</v>
      </c>
      <c r="C72" s="2">
        <v>2202701.35</v>
      </c>
      <c r="D72" s="2">
        <v>5825909</v>
      </c>
      <c r="E72" s="2">
        <v>20435</v>
      </c>
      <c r="F72" s="2">
        <v>13712</v>
      </c>
      <c r="G72" s="2">
        <v>37587</v>
      </c>
      <c r="H72" s="2">
        <v>38738</v>
      </c>
      <c r="I72" s="2">
        <v>110472</v>
      </c>
      <c r="J72" s="4"/>
      <c r="K72" s="7"/>
      <c r="L72" s="7"/>
    </row>
    <row r="73" spans="1:12" x14ac:dyDescent="0.2">
      <c r="A73" t="s">
        <v>58</v>
      </c>
      <c r="B73" s="2">
        <v>52349331.859999999</v>
      </c>
      <c r="C73" s="2">
        <v>2617657.4</v>
      </c>
      <c r="D73" s="2">
        <v>6578600.8799999999</v>
      </c>
      <c r="E73" s="2">
        <v>4601</v>
      </c>
      <c r="F73" s="2">
        <v>3074</v>
      </c>
      <c r="G73" s="2">
        <v>2486</v>
      </c>
      <c r="H73" s="2">
        <v>2586</v>
      </c>
      <c r="I73" s="2">
        <v>12747</v>
      </c>
      <c r="J73" s="4"/>
      <c r="K73" s="7"/>
      <c r="L73" s="7"/>
    </row>
    <row r="74" spans="1:12" x14ac:dyDescent="0.2">
      <c r="A74" t="s">
        <v>59</v>
      </c>
      <c r="B74" s="2">
        <v>33394320.550000001</v>
      </c>
      <c r="C74" s="2">
        <v>1669768.76</v>
      </c>
      <c r="D74" s="2">
        <v>5036423.3099999996</v>
      </c>
      <c r="E74" s="2">
        <v>9134</v>
      </c>
      <c r="F74" s="2">
        <v>5262</v>
      </c>
      <c r="G74" s="2">
        <v>14567</v>
      </c>
      <c r="H74" s="2">
        <v>15568</v>
      </c>
      <c r="I74" s="2">
        <v>44531</v>
      </c>
      <c r="J74" s="4"/>
      <c r="K74" s="7"/>
      <c r="L74" s="7"/>
    </row>
    <row r="75" spans="1:12" x14ac:dyDescent="0.2">
      <c r="A75" t="s">
        <v>61</v>
      </c>
      <c r="B75" s="2">
        <v>22648851.850000001</v>
      </c>
      <c r="C75" s="2">
        <v>1132531.44</v>
      </c>
      <c r="D75" s="2">
        <v>3763914.62</v>
      </c>
      <c r="E75" s="2">
        <v>23481</v>
      </c>
      <c r="F75" s="2">
        <v>21212</v>
      </c>
      <c r="G75" s="2">
        <v>25747</v>
      </c>
      <c r="H75" s="2">
        <v>27212</v>
      </c>
      <c r="I75" s="2">
        <v>97652</v>
      </c>
      <c r="J75" s="4"/>
      <c r="K75" s="7"/>
      <c r="L75" s="7"/>
    </row>
    <row r="76" spans="1:12" x14ac:dyDescent="0.2">
      <c r="A76" t="s">
        <v>62</v>
      </c>
      <c r="B76" s="2">
        <v>38196337.990000002</v>
      </c>
      <c r="C76" s="2">
        <v>1909987.25</v>
      </c>
      <c r="D76" s="2">
        <v>4917057.0999999996</v>
      </c>
      <c r="E76" s="2">
        <v>8002</v>
      </c>
      <c r="F76" s="2">
        <v>9509</v>
      </c>
      <c r="G76" s="2">
        <v>3440</v>
      </c>
      <c r="H76" s="2">
        <v>3941</v>
      </c>
      <c r="I76" s="2">
        <v>24892</v>
      </c>
      <c r="J76" s="4"/>
      <c r="K76" s="7"/>
      <c r="L76" s="7"/>
    </row>
    <row r="77" spans="1:12" x14ac:dyDescent="0.2">
      <c r="A77" t="s">
        <v>63</v>
      </c>
      <c r="B77" s="2">
        <v>16602882.119999999</v>
      </c>
      <c r="C77" s="2">
        <v>830200.25</v>
      </c>
      <c r="D77" s="2">
        <v>3254450.25</v>
      </c>
      <c r="E77" s="2">
        <v>5839</v>
      </c>
      <c r="F77" s="2">
        <v>3469</v>
      </c>
      <c r="G77" s="2">
        <v>5404</v>
      </c>
      <c r="H77" s="2">
        <v>5763</v>
      </c>
      <c r="I77" s="2">
        <v>20475</v>
      </c>
      <c r="J77" s="4"/>
      <c r="K77" s="7"/>
      <c r="L77" s="7"/>
    </row>
    <row r="78" spans="1:12" x14ac:dyDescent="0.2">
      <c r="A78" t="s">
        <v>64</v>
      </c>
      <c r="B78" s="2">
        <v>32774518.859999999</v>
      </c>
      <c r="C78" s="2">
        <v>1638803.13</v>
      </c>
      <c r="D78" s="2">
        <v>4795459.54</v>
      </c>
      <c r="E78" s="2">
        <v>8828</v>
      </c>
      <c r="F78" s="2">
        <v>5698</v>
      </c>
      <c r="G78" s="2">
        <v>11304</v>
      </c>
      <c r="H78" s="2">
        <v>11451</v>
      </c>
      <c r="I78" s="2">
        <v>37281</v>
      </c>
      <c r="J78" s="4"/>
      <c r="K78" s="7"/>
      <c r="L78" s="7"/>
    </row>
    <row r="79" spans="1:12" x14ac:dyDescent="0.2">
      <c r="A79" t="s">
        <v>65</v>
      </c>
      <c r="B79" s="2">
        <v>33911570.990000002</v>
      </c>
      <c r="C79" s="2">
        <v>1695716.57</v>
      </c>
      <c r="D79" s="2">
        <v>5240107.18</v>
      </c>
      <c r="E79" s="2">
        <v>6623</v>
      </c>
      <c r="F79" s="2">
        <v>3846</v>
      </c>
      <c r="G79" s="2">
        <v>11039</v>
      </c>
      <c r="H79" s="2">
        <v>11506</v>
      </c>
      <c r="I79" s="2">
        <v>33014</v>
      </c>
      <c r="J79" s="4"/>
      <c r="K79" s="7"/>
      <c r="L79" s="7"/>
    </row>
    <row r="80" spans="1:12" x14ac:dyDescent="0.2">
      <c r="A80" t="s">
        <v>66</v>
      </c>
      <c r="B80" s="2">
        <v>36548738.439999998</v>
      </c>
      <c r="C80" s="2">
        <v>1827646.62</v>
      </c>
      <c r="D80" s="2">
        <v>5427620.6500000004</v>
      </c>
      <c r="E80" s="2">
        <v>7622</v>
      </c>
      <c r="F80" s="2">
        <v>5292</v>
      </c>
      <c r="G80" s="2">
        <v>6091</v>
      </c>
      <c r="H80" s="2">
        <v>6943</v>
      </c>
      <c r="I80" s="2">
        <v>25948</v>
      </c>
      <c r="J80" s="4"/>
      <c r="K80" s="7"/>
      <c r="L80" s="7"/>
    </row>
    <row r="81" spans="1:12" x14ac:dyDescent="0.2">
      <c r="A81" t="s">
        <v>67</v>
      </c>
      <c r="B81" s="2">
        <v>44730850.359999999</v>
      </c>
      <c r="C81" s="2">
        <v>2236678.13</v>
      </c>
      <c r="D81" s="2">
        <v>6195740.2699999996</v>
      </c>
      <c r="E81" s="2">
        <v>11862</v>
      </c>
      <c r="F81" s="2">
        <v>7237</v>
      </c>
      <c r="G81" s="2">
        <v>14926</v>
      </c>
      <c r="H81" s="2">
        <v>15832</v>
      </c>
      <c r="I81" s="2">
        <v>49857</v>
      </c>
      <c r="J81" s="4"/>
      <c r="K81" s="7"/>
      <c r="L81" s="7"/>
    </row>
    <row r="82" spans="1:12" x14ac:dyDescent="0.2">
      <c r="A82" t="s">
        <v>68</v>
      </c>
      <c r="B82" s="2">
        <v>56510354.030000001</v>
      </c>
      <c r="C82" s="2">
        <v>2825612.57</v>
      </c>
      <c r="D82" s="2">
        <v>7004721</v>
      </c>
      <c r="E82" s="2">
        <v>12813</v>
      </c>
      <c r="F82" s="2">
        <v>14882</v>
      </c>
      <c r="G82" s="2">
        <v>8186</v>
      </c>
      <c r="H82" s="2">
        <v>9742</v>
      </c>
      <c r="I82" s="2">
        <v>45623</v>
      </c>
      <c r="J82" s="4"/>
      <c r="K82" s="7"/>
      <c r="L82" s="7"/>
    </row>
    <row r="83" spans="1:12" x14ac:dyDescent="0.2">
      <c r="A83" t="s">
        <v>69</v>
      </c>
      <c r="B83" s="2">
        <v>8516239.0399999991</v>
      </c>
      <c r="C83" s="2">
        <v>425838.94</v>
      </c>
      <c r="D83" s="2">
        <v>2611215.88</v>
      </c>
      <c r="E83" s="2">
        <v>2310</v>
      </c>
      <c r="F83" s="2">
        <v>1385</v>
      </c>
      <c r="G83" s="2">
        <v>4403</v>
      </c>
      <c r="H83" s="2">
        <v>4740</v>
      </c>
      <c r="I83" s="2">
        <v>12838</v>
      </c>
      <c r="J83" s="4"/>
      <c r="K83" s="7"/>
      <c r="L83" s="7"/>
    </row>
    <row r="84" spans="1:12" x14ac:dyDescent="0.2">
      <c r="A84" t="s">
        <v>70</v>
      </c>
      <c r="B84" s="2">
        <v>10416879.960000001</v>
      </c>
      <c r="C84" s="2">
        <v>520875.45</v>
      </c>
      <c r="D84" s="2">
        <v>2237841.63</v>
      </c>
      <c r="E84" s="2">
        <v>4458</v>
      </c>
      <c r="F84" s="2">
        <v>2562</v>
      </c>
      <c r="G84" s="2">
        <v>3353</v>
      </c>
      <c r="H84" s="2">
        <v>3718</v>
      </c>
      <c r="I84" s="2">
        <v>14091</v>
      </c>
      <c r="J84" s="4"/>
      <c r="K84" s="7"/>
      <c r="L84" s="7"/>
    </row>
    <row r="85" spans="1:12" x14ac:dyDescent="0.2">
      <c r="A85" t="s">
        <v>71</v>
      </c>
      <c r="B85" s="2">
        <v>41578808.700000003</v>
      </c>
      <c r="C85" s="2">
        <v>2077315.7</v>
      </c>
      <c r="D85" s="2">
        <v>6450881.6399999997</v>
      </c>
      <c r="E85" s="2">
        <v>12975</v>
      </c>
      <c r="F85" s="2">
        <v>9071</v>
      </c>
      <c r="G85" s="2">
        <v>18787</v>
      </c>
      <c r="H85" s="2">
        <v>18799</v>
      </c>
      <c r="I85" s="2">
        <v>59632</v>
      </c>
      <c r="J85" s="4"/>
      <c r="K85" s="7"/>
      <c r="L85" s="7"/>
    </row>
    <row r="86" spans="1:12" x14ac:dyDescent="0.2">
      <c r="A86" t="s">
        <v>72</v>
      </c>
      <c r="B86" s="2">
        <v>14854161.039999999</v>
      </c>
      <c r="C86" s="2">
        <v>742750.36</v>
      </c>
      <c r="D86" s="2">
        <v>2781703.49</v>
      </c>
      <c r="E86" s="2">
        <v>4007</v>
      </c>
      <c r="F86" s="2">
        <v>2238</v>
      </c>
      <c r="G86" s="2">
        <v>3328</v>
      </c>
      <c r="H86" s="2">
        <v>3268</v>
      </c>
      <c r="I86" s="2">
        <v>12841</v>
      </c>
      <c r="J86" s="4"/>
      <c r="K86" s="7"/>
      <c r="L86" s="7"/>
    </row>
    <row r="87" spans="1:12" x14ac:dyDescent="0.2">
      <c r="A87" t="s">
        <v>73</v>
      </c>
      <c r="B87" s="2">
        <v>14996041.15</v>
      </c>
      <c r="C87" s="2">
        <v>749868.44</v>
      </c>
      <c r="D87" s="2">
        <v>3446523.31</v>
      </c>
      <c r="E87" s="2">
        <v>2384</v>
      </c>
      <c r="F87" s="2">
        <v>1780</v>
      </c>
      <c r="G87" s="2">
        <v>3362</v>
      </c>
      <c r="H87" s="2">
        <v>3796</v>
      </c>
      <c r="I87" s="2">
        <v>11322</v>
      </c>
      <c r="J87" s="4"/>
      <c r="K87" s="7"/>
      <c r="L87" s="7"/>
    </row>
    <row r="88" spans="1:12" x14ac:dyDescent="0.2">
      <c r="A88" t="s">
        <v>74</v>
      </c>
      <c r="B88" s="2">
        <v>13598214.050000001</v>
      </c>
      <c r="C88" s="2">
        <v>679970.06</v>
      </c>
      <c r="D88" s="2">
        <v>2867097.51</v>
      </c>
      <c r="E88" s="2">
        <v>4029</v>
      </c>
      <c r="F88" s="2">
        <v>2350</v>
      </c>
      <c r="G88" s="2">
        <v>3043</v>
      </c>
      <c r="H88" s="2">
        <v>2968</v>
      </c>
      <c r="I88" s="2">
        <v>12390</v>
      </c>
      <c r="J88" s="4"/>
      <c r="K88" s="7"/>
      <c r="L88" s="7"/>
    </row>
    <row r="89" spans="1:12" x14ac:dyDescent="0.2">
      <c r="A89" t="s">
        <v>75</v>
      </c>
      <c r="B89" s="2">
        <v>27917157.120000001</v>
      </c>
      <c r="C89" s="2">
        <v>1395725.67</v>
      </c>
      <c r="D89" s="2">
        <v>4393375.9800000004</v>
      </c>
      <c r="E89" s="2">
        <v>7508</v>
      </c>
      <c r="F89" s="2">
        <v>4865</v>
      </c>
      <c r="G89" s="2">
        <v>14725</v>
      </c>
      <c r="H89" s="2">
        <v>16013</v>
      </c>
      <c r="I89" s="2">
        <v>43111</v>
      </c>
      <c r="J89" s="4"/>
      <c r="K89" s="7"/>
      <c r="L89" s="7"/>
    </row>
    <row r="90" spans="1:12" x14ac:dyDescent="0.2">
      <c r="A90" t="s">
        <v>76</v>
      </c>
      <c r="B90" s="2">
        <v>26710105.43</v>
      </c>
      <c r="C90" s="2">
        <v>1335629.1399999999</v>
      </c>
      <c r="D90" s="2">
        <v>4175715.72</v>
      </c>
      <c r="E90" s="2">
        <v>5355</v>
      </c>
      <c r="F90" s="2">
        <v>3600</v>
      </c>
      <c r="G90" s="2">
        <v>4415</v>
      </c>
      <c r="H90" s="2">
        <v>4357</v>
      </c>
      <c r="I90" s="2">
        <v>17727</v>
      </c>
      <c r="J90" s="4"/>
      <c r="K90" s="7"/>
      <c r="L90" s="7"/>
    </row>
    <row r="91" spans="1:12" x14ac:dyDescent="0.2">
      <c r="A91" t="s">
        <v>77</v>
      </c>
      <c r="B91" s="2">
        <v>21774331.43</v>
      </c>
      <c r="C91" s="2">
        <v>1087388.23</v>
      </c>
      <c r="D91" s="2">
        <v>4318941.72</v>
      </c>
      <c r="E91" s="2">
        <v>7172</v>
      </c>
      <c r="F91" s="2">
        <v>3089</v>
      </c>
      <c r="G91" s="2">
        <v>6589</v>
      </c>
      <c r="H91" s="2">
        <v>6820</v>
      </c>
      <c r="I91" s="2">
        <v>23670</v>
      </c>
      <c r="J91" s="4"/>
      <c r="K91" s="7"/>
      <c r="L91" s="7"/>
    </row>
    <row r="92" spans="1:12" x14ac:dyDescent="0.2">
      <c r="A92" t="s">
        <v>78</v>
      </c>
      <c r="B92" s="2">
        <v>23412296.260000002</v>
      </c>
      <c r="C92" s="2">
        <v>1170691.25</v>
      </c>
      <c r="D92" s="2">
        <v>3225938.46</v>
      </c>
      <c r="E92" s="2">
        <v>3331</v>
      </c>
      <c r="F92" s="2">
        <v>2260</v>
      </c>
      <c r="G92" s="2">
        <v>5566</v>
      </c>
      <c r="H92" s="2">
        <v>5349</v>
      </c>
      <c r="I92" s="2">
        <v>16506</v>
      </c>
      <c r="J92" s="4"/>
      <c r="K92" s="7"/>
      <c r="L92" s="7"/>
    </row>
    <row r="93" spans="1:12" x14ac:dyDescent="0.2">
      <c r="A93" t="s">
        <v>79</v>
      </c>
      <c r="B93" s="2">
        <v>15188401.67</v>
      </c>
      <c r="C93" s="2">
        <v>757031.15</v>
      </c>
      <c r="D93" s="2">
        <v>3749218.25</v>
      </c>
      <c r="E93" s="2">
        <v>19215</v>
      </c>
      <c r="F93" s="2">
        <v>8485</v>
      </c>
      <c r="G93" s="2">
        <v>10133</v>
      </c>
      <c r="H93" s="2">
        <v>9350</v>
      </c>
      <c r="I93" s="2">
        <v>47183</v>
      </c>
      <c r="J93" s="4"/>
      <c r="K93" s="7"/>
      <c r="L93" s="7"/>
    </row>
    <row r="94" spans="1:12" x14ac:dyDescent="0.2">
      <c r="A94" t="s">
        <v>80</v>
      </c>
      <c r="B94" s="2">
        <v>4672783.6100000003</v>
      </c>
      <c r="C94" s="2">
        <v>233091.34</v>
      </c>
      <c r="D94" s="2">
        <v>1465071.06</v>
      </c>
      <c r="E94" s="2">
        <v>3035</v>
      </c>
      <c r="F94" s="2">
        <v>1414</v>
      </c>
      <c r="G94" s="2">
        <v>2687</v>
      </c>
      <c r="H94" s="2">
        <v>2764</v>
      </c>
      <c r="I94" s="2">
        <v>9900</v>
      </c>
      <c r="J94" s="4"/>
      <c r="K94" s="7"/>
      <c r="L94" s="7"/>
    </row>
    <row r="95" spans="1:12" x14ac:dyDescent="0.2">
      <c r="A95" t="s">
        <v>81</v>
      </c>
      <c r="B95" s="2">
        <v>5153069.58</v>
      </c>
      <c r="C95" s="2">
        <v>257287.17</v>
      </c>
      <c r="D95" s="2">
        <v>1541690.43</v>
      </c>
      <c r="E95" s="2">
        <v>3277</v>
      </c>
      <c r="F95" s="2">
        <v>1403</v>
      </c>
      <c r="G95" s="2">
        <v>2311</v>
      </c>
      <c r="H95" s="2">
        <v>2263</v>
      </c>
      <c r="I95" s="2">
        <v>9254</v>
      </c>
      <c r="J95" s="4"/>
      <c r="K95" s="7"/>
      <c r="L95" s="7"/>
    </row>
    <row r="96" spans="1:12" x14ac:dyDescent="0.2">
      <c r="A96" t="s">
        <v>82</v>
      </c>
      <c r="B96" s="2">
        <v>15649455.01</v>
      </c>
      <c r="C96" s="2">
        <v>780014.1</v>
      </c>
      <c r="D96" s="2">
        <v>3364039.72</v>
      </c>
      <c r="E96" s="2">
        <v>3770</v>
      </c>
      <c r="F96" s="2">
        <v>2210</v>
      </c>
      <c r="G96" s="2">
        <v>2672</v>
      </c>
      <c r="H96" s="2">
        <v>2811</v>
      </c>
      <c r="I96" s="2">
        <v>11463</v>
      </c>
      <c r="J96" s="4"/>
      <c r="K96" s="7"/>
      <c r="L96" s="7"/>
    </row>
    <row r="97" spans="1:12" x14ac:dyDescent="0.2">
      <c r="A97" t="s">
        <v>83</v>
      </c>
      <c r="B97" s="2">
        <v>15945683.029999999</v>
      </c>
      <c r="C97" s="2">
        <v>797364.35</v>
      </c>
      <c r="D97" s="2">
        <v>2684637.3</v>
      </c>
      <c r="E97" s="2">
        <v>2037</v>
      </c>
      <c r="F97" s="2">
        <v>1242</v>
      </c>
      <c r="G97" s="2">
        <v>3585</v>
      </c>
      <c r="H97" s="2">
        <v>3681</v>
      </c>
      <c r="I97" s="2">
        <v>10545</v>
      </c>
      <c r="J97" s="4"/>
      <c r="K97" s="7"/>
      <c r="L97" s="7"/>
    </row>
    <row r="98" spans="1:12" x14ac:dyDescent="0.2">
      <c r="A98" t="s">
        <v>84</v>
      </c>
      <c r="B98" s="2">
        <v>22810872.199999999</v>
      </c>
      <c r="C98" s="2">
        <v>1140631.6100000001</v>
      </c>
      <c r="D98" s="2">
        <v>4806474.79</v>
      </c>
      <c r="E98" s="2">
        <v>44987</v>
      </c>
      <c r="F98" s="2">
        <v>27695</v>
      </c>
      <c r="G98" s="2">
        <v>52860</v>
      </c>
      <c r="H98" s="2">
        <v>51167</v>
      </c>
      <c r="I98" s="2">
        <v>176709</v>
      </c>
      <c r="J98" s="4"/>
      <c r="K98" s="7"/>
      <c r="L98" s="7"/>
    </row>
    <row r="99" spans="1:12" x14ac:dyDescent="0.2">
      <c r="A99" t="s">
        <v>85</v>
      </c>
      <c r="B99" s="2">
        <v>21991779.420000002</v>
      </c>
      <c r="C99" s="2">
        <v>1092676.18</v>
      </c>
      <c r="D99" s="2">
        <v>3973552.02</v>
      </c>
      <c r="E99" s="2">
        <v>5015</v>
      </c>
      <c r="F99" s="2">
        <v>3230</v>
      </c>
      <c r="G99" s="2">
        <v>4150</v>
      </c>
      <c r="H99" s="2">
        <v>4666</v>
      </c>
      <c r="I99" s="2">
        <v>17061</v>
      </c>
      <c r="J99" s="4"/>
      <c r="K99" s="7"/>
      <c r="L99" s="7"/>
    </row>
    <row r="100" spans="1:12" x14ac:dyDescent="0.2">
      <c r="A100" t="s">
        <v>86</v>
      </c>
      <c r="B100" s="2">
        <v>14651377.289999999</v>
      </c>
      <c r="C100" s="2">
        <v>732609.76</v>
      </c>
      <c r="D100" s="2">
        <v>3269172.32</v>
      </c>
      <c r="E100" s="2">
        <v>1857</v>
      </c>
      <c r="F100" s="2">
        <v>1576</v>
      </c>
      <c r="G100" s="2">
        <v>3846</v>
      </c>
      <c r="H100" s="2">
        <v>3864</v>
      </c>
      <c r="I100" s="2">
        <v>11143</v>
      </c>
      <c r="J100" s="4"/>
      <c r="K100" s="7"/>
      <c r="L100" s="7"/>
    </row>
    <row r="101" spans="1:12" x14ac:dyDescent="0.2">
      <c r="A101" t="s">
        <v>87</v>
      </c>
      <c r="B101" s="2">
        <v>22714127.030000001</v>
      </c>
      <c r="C101" s="2">
        <v>1135738.29</v>
      </c>
      <c r="D101" s="2">
        <v>3955788.55</v>
      </c>
      <c r="E101" s="2">
        <v>4591</v>
      </c>
      <c r="F101" s="2">
        <v>2864</v>
      </c>
      <c r="G101" s="2">
        <v>5400</v>
      </c>
      <c r="H101" s="2">
        <v>5578</v>
      </c>
      <c r="I101" s="2">
        <v>18433</v>
      </c>
      <c r="J101" s="4"/>
      <c r="K101" s="7"/>
      <c r="L101" s="7"/>
    </row>
    <row r="102" spans="1:12" x14ac:dyDescent="0.2">
      <c r="A102" t="s">
        <v>88</v>
      </c>
      <c r="B102" s="2">
        <v>16815275.920000002</v>
      </c>
      <c r="C102" s="2">
        <v>840810.71</v>
      </c>
      <c r="D102" s="2">
        <v>3267757.32</v>
      </c>
      <c r="E102" s="2">
        <v>3697</v>
      </c>
      <c r="F102" s="2">
        <v>2390</v>
      </c>
      <c r="G102" s="2">
        <v>5626</v>
      </c>
      <c r="H102" s="2">
        <v>5860</v>
      </c>
      <c r="I102" s="2">
        <v>17573</v>
      </c>
      <c r="J102" s="4"/>
      <c r="K102" s="7"/>
      <c r="L102" s="7"/>
    </row>
    <row r="103" spans="1:12" x14ac:dyDescent="0.2">
      <c r="A103" t="s">
        <v>89</v>
      </c>
      <c r="B103" s="2">
        <v>57572651.140000001</v>
      </c>
      <c r="C103" s="2">
        <v>2879535.86</v>
      </c>
      <c r="D103" s="2">
        <v>7665392.3099999996</v>
      </c>
      <c r="E103" s="2">
        <v>343</v>
      </c>
      <c r="F103" s="2">
        <v>326</v>
      </c>
      <c r="G103" s="2">
        <v>520</v>
      </c>
      <c r="H103" s="2">
        <v>523</v>
      </c>
      <c r="I103" s="2">
        <v>1712</v>
      </c>
      <c r="J103" s="4"/>
      <c r="K103" s="7"/>
      <c r="L103" s="7"/>
    </row>
    <row r="104" spans="1:12" x14ac:dyDescent="0.2">
      <c r="A104" t="s">
        <v>90</v>
      </c>
      <c r="B104" s="2">
        <v>14010335.07</v>
      </c>
      <c r="C104" s="2">
        <v>700586.82</v>
      </c>
      <c r="D104" s="2">
        <v>3104341.73</v>
      </c>
      <c r="E104" s="2">
        <v>135</v>
      </c>
      <c r="F104" s="2">
        <v>109</v>
      </c>
      <c r="G104" s="2">
        <v>320</v>
      </c>
      <c r="H104" s="2">
        <v>378</v>
      </c>
      <c r="I104" s="2">
        <v>942</v>
      </c>
      <c r="J104" s="4"/>
      <c r="K104" s="7"/>
      <c r="L104" s="7"/>
    </row>
    <row r="105" spans="1:12" x14ac:dyDescent="0.2">
      <c r="A105" t="s">
        <v>91</v>
      </c>
      <c r="B105" s="2">
        <v>69560907.439999998</v>
      </c>
      <c r="C105" s="2">
        <v>3478199.99</v>
      </c>
      <c r="D105" s="2">
        <v>9118935.0600000005</v>
      </c>
      <c r="E105" s="2">
        <v>17459</v>
      </c>
      <c r="F105" s="2">
        <v>10838</v>
      </c>
      <c r="G105" s="2">
        <v>17748</v>
      </c>
      <c r="H105" s="2">
        <v>17710</v>
      </c>
      <c r="I105" s="2">
        <v>63755</v>
      </c>
      <c r="J105" s="4"/>
      <c r="K105" s="7"/>
      <c r="L105" s="7"/>
    </row>
    <row r="106" spans="1:12" x14ac:dyDescent="0.2">
      <c r="A106" t="s">
        <v>92</v>
      </c>
      <c r="B106" s="2">
        <v>8300231.0300000003</v>
      </c>
      <c r="C106" s="2">
        <v>413854.28</v>
      </c>
      <c r="D106" s="2">
        <v>1856861.17</v>
      </c>
      <c r="E106" s="2">
        <v>1190</v>
      </c>
      <c r="F106" s="2">
        <v>731</v>
      </c>
      <c r="G106" s="2">
        <v>1717</v>
      </c>
      <c r="H106" s="2">
        <v>1809</v>
      </c>
      <c r="I106" s="2">
        <v>5447</v>
      </c>
      <c r="J106" s="4"/>
      <c r="K106" s="7"/>
      <c r="L106" s="7"/>
    </row>
    <row r="107" spans="1:12" x14ac:dyDescent="0.2">
      <c r="A107" t="s">
        <v>93</v>
      </c>
      <c r="B107" s="2">
        <v>2996072.74</v>
      </c>
      <c r="C107" s="2">
        <v>149628.88</v>
      </c>
      <c r="D107" s="2">
        <v>1472208.21</v>
      </c>
      <c r="E107" s="2">
        <v>1272</v>
      </c>
      <c r="F107" s="2">
        <v>615</v>
      </c>
      <c r="G107" s="2">
        <v>1849</v>
      </c>
      <c r="H107" s="2">
        <v>2057</v>
      </c>
      <c r="I107" s="2">
        <v>5793</v>
      </c>
      <c r="J107" s="4"/>
      <c r="K107" s="7"/>
      <c r="L107" s="7"/>
    </row>
    <row r="108" spans="1:12" x14ac:dyDescent="0.2">
      <c r="A108" t="s">
        <v>94</v>
      </c>
      <c r="B108" s="2">
        <v>49207328.530000001</v>
      </c>
      <c r="C108" s="2">
        <v>2460662.7799999998</v>
      </c>
      <c r="D108" s="2">
        <v>7031393.25</v>
      </c>
      <c r="E108" s="2">
        <v>9042</v>
      </c>
      <c r="F108" s="2">
        <v>5287</v>
      </c>
      <c r="G108" s="2">
        <v>7714</v>
      </c>
      <c r="H108" s="2">
        <v>8688</v>
      </c>
      <c r="I108" s="2">
        <v>30731</v>
      </c>
      <c r="J108" s="4"/>
      <c r="K108" s="7"/>
      <c r="L108" s="7"/>
    </row>
    <row r="109" spans="1:12" x14ac:dyDescent="0.2">
      <c r="A109" t="s">
        <v>95</v>
      </c>
      <c r="B109" s="2">
        <v>29539114.530000001</v>
      </c>
      <c r="C109" s="2">
        <v>1472009.99</v>
      </c>
      <c r="D109" s="2">
        <v>3895262.44</v>
      </c>
      <c r="E109" s="2">
        <v>7757</v>
      </c>
      <c r="F109" s="2">
        <v>7821</v>
      </c>
      <c r="G109" s="2">
        <v>2259</v>
      </c>
      <c r="H109" s="2">
        <v>2470</v>
      </c>
      <c r="I109" s="2">
        <v>20307</v>
      </c>
      <c r="J109" s="4"/>
      <c r="K109" s="7"/>
      <c r="L109" s="7"/>
    </row>
    <row r="110" spans="1:12" x14ac:dyDescent="0.2">
      <c r="A110" t="s">
        <v>96</v>
      </c>
      <c r="B110" s="2">
        <v>5675959.5800000001</v>
      </c>
      <c r="C110" s="2">
        <v>283811.59000000003</v>
      </c>
      <c r="D110" s="2">
        <v>1736964.05</v>
      </c>
      <c r="E110" s="2">
        <v>4682</v>
      </c>
      <c r="F110" s="2">
        <v>2088</v>
      </c>
      <c r="G110" s="2">
        <v>5538</v>
      </c>
      <c r="H110" s="2">
        <v>5249</v>
      </c>
      <c r="I110" s="2">
        <v>17557</v>
      </c>
      <c r="J110" s="4"/>
      <c r="K110" s="7"/>
      <c r="L110" s="7"/>
    </row>
    <row r="111" spans="1:12" x14ac:dyDescent="0.2">
      <c r="A111" t="s">
        <v>97</v>
      </c>
      <c r="B111" s="2">
        <v>3113483.4</v>
      </c>
      <c r="C111" s="2">
        <v>155680.03</v>
      </c>
      <c r="D111" s="2">
        <v>1393782.03</v>
      </c>
      <c r="E111" s="2">
        <v>788</v>
      </c>
      <c r="F111" s="2">
        <v>318</v>
      </c>
      <c r="G111" s="2">
        <v>1159</v>
      </c>
      <c r="H111" s="2">
        <v>1117</v>
      </c>
      <c r="I111" s="2">
        <v>3382</v>
      </c>
      <c r="J111" s="4"/>
      <c r="K111" s="7"/>
      <c r="L111" s="7"/>
    </row>
    <row r="112" spans="1:12" x14ac:dyDescent="0.2">
      <c r="A112" t="s">
        <v>98</v>
      </c>
      <c r="B112" s="2">
        <v>15619592.85</v>
      </c>
      <c r="C112" s="2">
        <v>781008.41</v>
      </c>
      <c r="D112" s="2">
        <v>3393807.73</v>
      </c>
      <c r="E112" s="2">
        <v>6109</v>
      </c>
      <c r="F112" s="2">
        <v>2638</v>
      </c>
      <c r="G112" s="2">
        <v>5304</v>
      </c>
      <c r="H112" s="2">
        <v>5732</v>
      </c>
      <c r="I112" s="2">
        <v>19783</v>
      </c>
      <c r="J112" s="4"/>
      <c r="K112" s="7"/>
      <c r="L112" s="7"/>
    </row>
    <row r="113" spans="1:12" x14ac:dyDescent="0.2">
      <c r="A113" t="s">
        <v>99</v>
      </c>
      <c r="B113" s="2">
        <v>96031716</v>
      </c>
      <c r="C113" s="2">
        <v>4800053.55</v>
      </c>
      <c r="D113" s="2">
        <v>10238751.630000001</v>
      </c>
      <c r="E113" s="2">
        <v>8714</v>
      </c>
      <c r="F113" s="2">
        <v>5460</v>
      </c>
      <c r="G113" s="2">
        <v>11497</v>
      </c>
      <c r="H113" s="2">
        <v>11027</v>
      </c>
      <c r="I113" s="2">
        <v>36698</v>
      </c>
      <c r="J113" s="4"/>
      <c r="K113" s="7"/>
      <c r="L113" s="7"/>
    </row>
    <row r="114" spans="1:12" x14ac:dyDescent="0.2">
      <c r="A114" t="s">
        <v>101</v>
      </c>
      <c r="B114" s="2">
        <v>58783439.130000003</v>
      </c>
      <c r="C114" s="2">
        <v>2939319.92</v>
      </c>
      <c r="D114" s="2">
        <v>7578209.8499999996</v>
      </c>
      <c r="E114" s="2">
        <v>4519</v>
      </c>
      <c r="F114" s="2">
        <v>4241</v>
      </c>
      <c r="G114" s="2">
        <v>9830</v>
      </c>
      <c r="H114" s="2">
        <v>9612</v>
      </c>
      <c r="I114" s="2">
        <v>28202</v>
      </c>
      <c r="J114" s="4"/>
      <c r="K114" s="7"/>
      <c r="L114" s="7"/>
    </row>
    <row r="115" spans="1:12" x14ac:dyDescent="0.2">
      <c r="A115" t="s">
        <v>102</v>
      </c>
      <c r="B115" s="2">
        <v>3184923.91</v>
      </c>
      <c r="C115" s="2">
        <v>159259.44</v>
      </c>
      <c r="D115" s="2">
        <v>1255858.3600000001</v>
      </c>
      <c r="E115" s="2">
        <v>850</v>
      </c>
      <c r="F115" s="2">
        <v>280</v>
      </c>
      <c r="G115" s="2">
        <v>607</v>
      </c>
      <c r="H115" s="2">
        <v>571</v>
      </c>
      <c r="I115" s="2">
        <v>2308</v>
      </c>
      <c r="J115" s="4"/>
      <c r="K115" s="7"/>
      <c r="L115" s="7"/>
    </row>
    <row r="116" spans="1:12" x14ac:dyDescent="0.2">
      <c r="A116" t="s">
        <v>103</v>
      </c>
      <c r="B116" s="2">
        <v>12081015.35</v>
      </c>
      <c r="C116" s="2">
        <v>604088.29</v>
      </c>
      <c r="D116" s="2">
        <v>2647365.58</v>
      </c>
      <c r="E116" s="2">
        <v>2917</v>
      </c>
      <c r="F116" s="2">
        <v>1915</v>
      </c>
      <c r="G116" s="2">
        <v>4705</v>
      </c>
      <c r="H116" s="2">
        <v>4853</v>
      </c>
      <c r="I116" s="2">
        <v>14390</v>
      </c>
      <c r="J116" s="4"/>
      <c r="K116" s="7"/>
      <c r="L116" s="7"/>
    </row>
    <row r="117" spans="1:12" x14ac:dyDescent="0.2">
      <c r="A117" t="s">
        <v>104</v>
      </c>
      <c r="B117" s="2">
        <v>3539973.63</v>
      </c>
      <c r="C117" s="2">
        <v>177640.88</v>
      </c>
      <c r="D117" s="2">
        <v>1517974.12</v>
      </c>
      <c r="E117" s="2">
        <v>1809</v>
      </c>
      <c r="F117" s="2">
        <v>1167</v>
      </c>
      <c r="G117" s="2">
        <v>3383</v>
      </c>
      <c r="H117" s="2">
        <v>3597</v>
      </c>
      <c r="I117" s="2">
        <v>9956</v>
      </c>
      <c r="J117" s="4"/>
      <c r="K117" s="7"/>
      <c r="L117" s="7"/>
    </row>
    <row r="118" spans="1:12" x14ac:dyDescent="0.2">
      <c r="A118" t="s">
        <v>105</v>
      </c>
      <c r="B118" s="2">
        <v>38733691.020000003</v>
      </c>
      <c r="C118" s="2">
        <v>1936859.33</v>
      </c>
      <c r="D118" s="2">
        <v>4530936.3899999997</v>
      </c>
      <c r="E118" s="2">
        <v>13029</v>
      </c>
      <c r="F118" s="2">
        <v>9400</v>
      </c>
      <c r="G118" s="2">
        <v>5439</v>
      </c>
      <c r="H118" s="2">
        <v>5578</v>
      </c>
      <c r="I118" s="2">
        <v>33446</v>
      </c>
      <c r="J118" s="4"/>
      <c r="K118" s="7"/>
      <c r="L118" s="7"/>
    </row>
    <row r="119" spans="1:12" x14ac:dyDescent="0.2">
      <c r="A119" t="s">
        <v>106</v>
      </c>
      <c r="B119" s="2">
        <v>17975877.719999999</v>
      </c>
      <c r="C119" s="2">
        <v>898832.08</v>
      </c>
      <c r="D119" s="2">
        <v>2976381.02</v>
      </c>
      <c r="E119" s="2">
        <v>6971</v>
      </c>
      <c r="F119" s="2">
        <v>4837</v>
      </c>
      <c r="G119" s="2">
        <v>5030</v>
      </c>
      <c r="H119" s="2">
        <v>5497</v>
      </c>
      <c r="I119" s="2">
        <v>22335</v>
      </c>
      <c r="J119" s="4"/>
      <c r="K119" s="7"/>
      <c r="L119" s="7"/>
    </row>
    <row r="120" spans="1:12" x14ac:dyDescent="0.2">
      <c r="A120" t="s">
        <v>107</v>
      </c>
      <c r="B120" s="2">
        <v>17178073.93</v>
      </c>
      <c r="C120" s="2">
        <v>858991.08</v>
      </c>
      <c r="D120" s="2">
        <v>2919620.61</v>
      </c>
      <c r="E120" s="2">
        <v>2951</v>
      </c>
      <c r="F120" s="2">
        <v>2994</v>
      </c>
      <c r="G120" s="2">
        <v>3100</v>
      </c>
      <c r="H120" s="2">
        <v>3189</v>
      </c>
      <c r="I120" s="2">
        <v>12234</v>
      </c>
      <c r="J120" s="4"/>
      <c r="K120" s="7"/>
      <c r="L120" s="7"/>
    </row>
    <row r="121" spans="1:12" x14ac:dyDescent="0.2">
      <c r="A121" t="s">
        <v>108</v>
      </c>
      <c r="B121" s="2">
        <v>28949054.390000001</v>
      </c>
      <c r="C121" s="2">
        <v>1447550.47</v>
      </c>
      <c r="D121" s="2">
        <v>4254686.68</v>
      </c>
      <c r="E121" s="2">
        <v>114</v>
      </c>
      <c r="F121" s="2">
        <v>660</v>
      </c>
      <c r="G121" s="2">
        <v>757</v>
      </c>
      <c r="H121" s="2">
        <v>751</v>
      </c>
      <c r="I121" s="2">
        <v>2282</v>
      </c>
      <c r="J121" s="4"/>
      <c r="K121" s="7"/>
      <c r="L121" s="7"/>
    </row>
    <row r="122" spans="1:12" x14ac:dyDescent="0.2">
      <c r="A122" t="s">
        <v>109</v>
      </c>
      <c r="B122" s="2">
        <v>280691.96000000002</v>
      </c>
      <c r="C122" s="2">
        <v>14040.93</v>
      </c>
      <c r="D122" s="2">
        <v>114684.89</v>
      </c>
      <c r="E122" s="2">
        <v>752</v>
      </c>
      <c r="F122" s="2">
        <v>396</v>
      </c>
      <c r="G122" s="2">
        <v>1190</v>
      </c>
      <c r="H122" s="2">
        <v>1305</v>
      </c>
      <c r="I122" s="2">
        <v>3643</v>
      </c>
      <c r="J122" s="4"/>
      <c r="K122" s="7"/>
      <c r="L122" s="7"/>
    </row>
    <row r="123" spans="1:12" x14ac:dyDescent="0.2">
      <c r="A123" t="s">
        <v>110</v>
      </c>
      <c r="B123" s="2">
        <v>17642828.41</v>
      </c>
      <c r="C123" s="2">
        <v>882182.86</v>
      </c>
      <c r="D123" s="2">
        <v>2815703.86</v>
      </c>
      <c r="E123" s="2">
        <v>5209</v>
      </c>
      <c r="F123" s="2">
        <v>2882</v>
      </c>
      <c r="G123" s="2">
        <v>3045</v>
      </c>
      <c r="H123" s="2">
        <v>3355</v>
      </c>
      <c r="I123" s="2">
        <v>14491</v>
      </c>
      <c r="J123" s="4"/>
      <c r="K123" s="7"/>
      <c r="L123" s="7"/>
    </row>
    <row r="124" spans="1:12" x14ac:dyDescent="0.2">
      <c r="A124" t="s">
        <v>111</v>
      </c>
      <c r="B124" s="2">
        <v>35186609.609999999</v>
      </c>
      <c r="C124" s="2">
        <v>1759465.47</v>
      </c>
      <c r="D124" s="2">
        <v>4644907.03</v>
      </c>
      <c r="E124" s="2">
        <v>6243</v>
      </c>
      <c r="F124" s="2">
        <v>4012</v>
      </c>
      <c r="G124" s="2">
        <v>9476</v>
      </c>
      <c r="H124" s="2">
        <v>9614</v>
      </c>
      <c r="I124" s="2">
        <v>29345</v>
      </c>
      <c r="J124" s="4"/>
      <c r="K124" s="7"/>
      <c r="L124" s="7"/>
    </row>
    <row r="125" spans="1:12" x14ac:dyDescent="0.2">
      <c r="A125" t="s">
        <v>112</v>
      </c>
      <c r="B125" s="2">
        <v>21094643.260000002</v>
      </c>
      <c r="C125" s="2">
        <v>1054365.19</v>
      </c>
      <c r="D125" s="2">
        <v>3099640.45</v>
      </c>
      <c r="E125" s="2">
        <v>4209</v>
      </c>
      <c r="F125" s="2">
        <v>2492</v>
      </c>
      <c r="G125" s="2">
        <v>7336</v>
      </c>
      <c r="H125" s="2">
        <v>7849</v>
      </c>
      <c r="I125" s="2">
        <v>21886</v>
      </c>
      <c r="J125" s="4"/>
      <c r="K125" s="7"/>
      <c r="L125" s="7"/>
    </row>
    <row r="126" spans="1:12" x14ac:dyDescent="0.2">
      <c r="A126" t="s">
        <v>113</v>
      </c>
      <c r="B126" s="2">
        <v>11558773.300000001</v>
      </c>
      <c r="C126" s="2">
        <v>577991.31000000006</v>
      </c>
      <c r="D126" s="2">
        <v>2633191.92</v>
      </c>
      <c r="E126" s="2">
        <v>23</v>
      </c>
      <c r="F126" s="2">
        <v>13</v>
      </c>
      <c r="G126" s="2">
        <v>33</v>
      </c>
      <c r="H126" s="2">
        <v>28</v>
      </c>
      <c r="I126" s="2">
        <v>97</v>
      </c>
      <c r="J126" s="4"/>
      <c r="K126" s="7"/>
      <c r="L126" s="7"/>
    </row>
    <row r="127" spans="1:12" x14ac:dyDescent="0.2">
      <c r="A127" t="s">
        <v>114</v>
      </c>
      <c r="B127" s="2">
        <v>31360578.559999999</v>
      </c>
      <c r="C127" s="2">
        <v>1568127.48</v>
      </c>
      <c r="D127" s="2">
        <v>4223733.8099999996</v>
      </c>
      <c r="E127" s="2">
        <v>5786</v>
      </c>
      <c r="F127" s="2">
        <v>3956</v>
      </c>
      <c r="G127" s="2">
        <v>9032</v>
      </c>
      <c r="H127" s="2">
        <v>9594</v>
      </c>
      <c r="I127" s="2">
        <v>28368</v>
      </c>
      <c r="J127" s="4"/>
      <c r="K127" s="7"/>
      <c r="L127" s="7"/>
    </row>
    <row r="128" spans="1:12" x14ac:dyDescent="0.2">
      <c r="A128" t="s">
        <v>115</v>
      </c>
      <c r="B128" s="2">
        <v>35412044</v>
      </c>
      <c r="C128" s="2">
        <v>1770673.6</v>
      </c>
      <c r="D128" s="2">
        <v>4686864.87</v>
      </c>
      <c r="E128" s="2">
        <v>2961</v>
      </c>
      <c r="F128" s="2">
        <v>2201</v>
      </c>
      <c r="G128" s="2">
        <v>11934</v>
      </c>
      <c r="H128" s="2">
        <v>12189</v>
      </c>
      <c r="I128" s="2">
        <v>29285</v>
      </c>
      <c r="J128" s="4"/>
      <c r="K128" s="7"/>
      <c r="L128" s="7"/>
    </row>
    <row r="129" spans="1:12" x14ac:dyDescent="0.2">
      <c r="A129" t="s">
        <v>116</v>
      </c>
      <c r="B129" s="2">
        <v>30193465.489999998</v>
      </c>
      <c r="C129" s="2">
        <v>1509740.07</v>
      </c>
      <c r="D129" s="2">
        <v>3881141.16</v>
      </c>
      <c r="E129" s="2">
        <v>4230</v>
      </c>
      <c r="F129" s="2">
        <v>3229</v>
      </c>
      <c r="G129" s="2">
        <v>5279</v>
      </c>
      <c r="H129" s="2">
        <v>5754</v>
      </c>
      <c r="I129" s="2">
        <v>18492</v>
      </c>
      <c r="J129" s="4"/>
      <c r="K129" s="7"/>
      <c r="L129" s="7"/>
    </row>
    <row r="130" spans="1:12" x14ac:dyDescent="0.2">
      <c r="A130" t="s">
        <v>117</v>
      </c>
      <c r="B130" s="2">
        <v>23724082.239999998</v>
      </c>
      <c r="C130" s="2">
        <v>1186306.8999999999</v>
      </c>
      <c r="D130" s="2">
        <v>3337261.83</v>
      </c>
      <c r="E130" s="2">
        <v>5246</v>
      </c>
      <c r="F130" s="2">
        <v>3064</v>
      </c>
      <c r="G130" s="2">
        <v>4143</v>
      </c>
      <c r="H130" s="2">
        <v>4469</v>
      </c>
      <c r="I130" s="2">
        <v>16922</v>
      </c>
      <c r="J130" s="4"/>
      <c r="K130" s="7"/>
      <c r="L130" s="7"/>
    </row>
    <row r="131" spans="1:12" x14ac:dyDescent="0.2">
      <c r="A131" t="s">
        <v>118</v>
      </c>
      <c r="B131" s="2">
        <v>65516902.159999996</v>
      </c>
      <c r="C131" s="2">
        <v>3276124.5</v>
      </c>
      <c r="D131" s="2">
        <v>8160396.5800000001</v>
      </c>
      <c r="E131" s="2">
        <v>15863</v>
      </c>
      <c r="F131" s="2">
        <v>12757</v>
      </c>
      <c r="G131" s="2">
        <v>30802</v>
      </c>
      <c r="H131" s="2">
        <v>31675</v>
      </c>
      <c r="I131" s="2">
        <v>91097</v>
      </c>
      <c r="J131" s="4"/>
      <c r="K131" s="7"/>
      <c r="L131" s="7"/>
    </row>
    <row r="132" spans="1:12" x14ac:dyDescent="0.2">
      <c r="A132" t="s">
        <v>119</v>
      </c>
      <c r="B132" s="2">
        <v>53550939.060000002</v>
      </c>
      <c r="C132" s="2">
        <v>2677582.56</v>
      </c>
      <c r="D132" s="2">
        <v>6341559.9400000004</v>
      </c>
      <c r="E132" s="2">
        <v>11358</v>
      </c>
      <c r="F132" s="2">
        <v>7029</v>
      </c>
      <c r="G132" s="2">
        <v>21952</v>
      </c>
      <c r="H132" s="2">
        <v>22767</v>
      </c>
      <c r="I132" s="2">
        <v>63106</v>
      </c>
      <c r="J132" s="4"/>
      <c r="K132" s="7"/>
      <c r="L132" s="7"/>
    </row>
    <row r="133" spans="1:12" x14ac:dyDescent="0.2">
      <c r="A133" t="s">
        <v>120</v>
      </c>
      <c r="B133" s="2">
        <v>42229932.57</v>
      </c>
      <c r="C133" s="2">
        <v>2111599.38</v>
      </c>
      <c r="D133" s="2">
        <v>5923021.5599999996</v>
      </c>
      <c r="E133" s="2">
        <v>3636</v>
      </c>
      <c r="F133" s="2">
        <v>2303</v>
      </c>
      <c r="G133" s="2">
        <v>12660</v>
      </c>
      <c r="H133" s="2">
        <v>13796</v>
      </c>
      <c r="I133" s="2">
        <v>32395</v>
      </c>
      <c r="J133" s="4"/>
      <c r="K133" s="7"/>
      <c r="L133" s="7"/>
    </row>
    <row r="134" spans="1:12" x14ac:dyDescent="0.2">
      <c r="A134" t="s">
        <v>121</v>
      </c>
      <c r="B134" s="2">
        <v>11655547.689999999</v>
      </c>
      <c r="C134" s="2">
        <v>582801.05000000005</v>
      </c>
      <c r="D134" s="2">
        <v>2517492.6</v>
      </c>
      <c r="E134" s="2">
        <v>5018</v>
      </c>
      <c r="F134" s="2">
        <v>2732</v>
      </c>
      <c r="G134" s="2">
        <v>4015</v>
      </c>
      <c r="H134" s="2">
        <v>4318</v>
      </c>
      <c r="I134" s="2">
        <v>16083</v>
      </c>
      <c r="J134" s="4"/>
      <c r="K134" s="7"/>
      <c r="L134" s="7"/>
    </row>
    <row r="135" spans="1:12" x14ac:dyDescent="0.2">
      <c r="A135" t="s">
        <v>122</v>
      </c>
      <c r="B135" s="2">
        <v>23856891.280000001</v>
      </c>
      <c r="C135" s="2">
        <v>1192918.82</v>
      </c>
      <c r="D135" s="2">
        <v>3529123.72</v>
      </c>
      <c r="E135" s="2">
        <v>4722</v>
      </c>
      <c r="F135" s="2">
        <v>3008</v>
      </c>
      <c r="G135" s="2">
        <v>6629</v>
      </c>
      <c r="H135" s="2">
        <v>7022</v>
      </c>
      <c r="I135" s="2">
        <v>21381</v>
      </c>
      <c r="J135" s="4"/>
      <c r="K135" s="7"/>
      <c r="L135" s="7"/>
    </row>
    <row r="136" spans="1:12" x14ac:dyDescent="0.2">
      <c r="A136" t="s">
        <v>123</v>
      </c>
      <c r="B136" s="2">
        <v>6126540.7000000002</v>
      </c>
      <c r="C136" s="2">
        <v>306345.33</v>
      </c>
      <c r="D136" s="2">
        <v>1588051.19</v>
      </c>
      <c r="E136" s="2">
        <v>2080</v>
      </c>
      <c r="F136" s="2">
        <v>1171</v>
      </c>
      <c r="G136" s="2">
        <v>3767</v>
      </c>
      <c r="H136" s="2">
        <v>3973</v>
      </c>
      <c r="I136" s="2">
        <v>10991</v>
      </c>
      <c r="J136" s="4"/>
      <c r="K136" s="7"/>
      <c r="L136" s="7"/>
    </row>
    <row r="137" spans="1:12" x14ac:dyDescent="0.2">
      <c r="A137" t="s">
        <v>124</v>
      </c>
      <c r="B137" s="2">
        <v>24896552.670000002</v>
      </c>
      <c r="C137" s="2">
        <v>1244927.54</v>
      </c>
      <c r="D137" s="2">
        <v>4003728.76</v>
      </c>
      <c r="E137" s="2">
        <v>3548</v>
      </c>
      <c r="F137" s="2">
        <v>2911</v>
      </c>
      <c r="G137" s="2">
        <v>4204</v>
      </c>
      <c r="H137" s="2">
        <v>4135</v>
      </c>
      <c r="I137" s="2">
        <v>14798</v>
      </c>
      <c r="J137" s="4"/>
      <c r="K137" s="7"/>
      <c r="L137" s="7"/>
    </row>
    <row r="138" spans="1:12" x14ac:dyDescent="0.2">
      <c r="A138" t="s">
        <v>125</v>
      </c>
      <c r="B138" s="2">
        <v>5242660.3099999996</v>
      </c>
      <c r="C138" s="2">
        <v>262152.28999999998</v>
      </c>
      <c r="D138" s="2">
        <v>1907541.24</v>
      </c>
      <c r="E138" s="2">
        <v>899</v>
      </c>
      <c r="F138" s="2">
        <v>534</v>
      </c>
      <c r="G138" s="2">
        <v>1973</v>
      </c>
      <c r="H138" s="2">
        <v>2236</v>
      </c>
      <c r="I138" s="2">
        <v>5642</v>
      </c>
      <c r="J138" s="4"/>
      <c r="K138" s="7"/>
      <c r="L138" s="7"/>
    </row>
    <row r="139" spans="1:12" x14ac:dyDescent="0.2">
      <c r="A139" t="s">
        <v>126</v>
      </c>
      <c r="B139" s="2">
        <v>62539906.520000003</v>
      </c>
      <c r="C139" s="2">
        <v>3126646.27</v>
      </c>
      <c r="D139" s="2">
        <v>6779123.0199999996</v>
      </c>
      <c r="E139" s="2">
        <v>12622</v>
      </c>
      <c r="F139" s="2">
        <v>10270</v>
      </c>
      <c r="G139" s="2">
        <v>11095</v>
      </c>
      <c r="H139" s="2">
        <v>12626</v>
      </c>
      <c r="I139" s="2">
        <v>46613</v>
      </c>
      <c r="J139" s="4"/>
      <c r="K139" s="7"/>
      <c r="L139" s="7"/>
    </row>
    <row r="140" spans="1:12" x14ac:dyDescent="0.2">
      <c r="A140" t="s">
        <v>127</v>
      </c>
      <c r="B140" s="2">
        <v>39486863.979999997</v>
      </c>
      <c r="C140" s="2">
        <v>1974494.01</v>
      </c>
      <c r="D140" s="2">
        <v>4948453.51</v>
      </c>
      <c r="E140" s="2">
        <v>10718</v>
      </c>
      <c r="F140" s="2">
        <v>7730</v>
      </c>
      <c r="G140" s="2">
        <v>12317</v>
      </c>
      <c r="H140" s="2">
        <v>13138</v>
      </c>
      <c r="I140" s="2">
        <v>43903</v>
      </c>
      <c r="J140" s="4"/>
      <c r="K140" s="7"/>
      <c r="L140" s="7"/>
    </row>
    <row r="141" spans="1:12" x14ac:dyDescent="0.2">
      <c r="A141" t="s">
        <v>128</v>
      </c>
      <c r="B141" s="2">
        <v>49862365.869999997</v>
      </c>
      <c r="C141" s="2">
        <v>2493223.0499999998</v>
      </c>
      <c r="D141" s="2">
        <v>5892550.29</v>
      </c>
      <c r="E141" s="2">
        <v>10937</v>
      </c>
      <c r="F141" s="2">
        <v>6208</v>
      </c>
      <c r="G141" s="2">
        <v>11418</v>
      </c>
      <c r="H141" s="2">
        <v>12249</v>
      </c>
      <c r="I141" s="2">
        <v>40812</v>
      </c>
      <c r="J141" s="4"/>
      <c r="K141" s="7"/>
      <c r="L141" s="7"/>
    </row>
    <row r="142" spans="1:12" x14ac:dyDescent="0.2">
      <c r="A142" t="s">
        <v>129</v>
      </c>
      <c r="B142" s="2">
        <v>30643025.629999999</v>
      </c>
      <c r="C142" s="2">
        <v>1531309.93</v>
      </c>
      <c r="D142" s="2">
        <v>4506750.82</v>
      </c>
      <c r="E142" s="2">
        <v>13471</v>
      </c>
      <c r="F142" s="2">
        <v>6738</v>
      </c>
      <c r="G142" s="2">
        <v>15204</v>
      </c>
      <c r="H142" s="2">
        <v>16506</v>
      </c>
      <c r="I142" s="2">
        <v>51919</v>
      </c>
      <c r="J142" s="4"/>
      <c r="K142" s="7"/>
      <c r="L142" s="7"/>
    </row>
    <row r="143" spans="1:12" x14ac:dyDescent="0.2">
      <c r="A143" t="s">
        <v>130</v>
      </c>
      <c r="B143" s="2">
        <v>3509861.33</v>
      </c>
      <c r="C143" s="2">
        <v>175507.39</v>
      </c>
      <c r="D143" s="2">
        <v>1373540.22</v>
      </c>
      <c r="E143" s="2">
        <v>422</v>
      </c>
      <c r="F143" s="2">
        <v>286</v>
      </c>
      <c r="G143" s="2">
        <v>1599</v>
      </c>
      <c r="H143" s="2">
        <v>1694</v>
      </c>
      <c r="I143" s="2">
        <v>4001</v>
      </c>
      <c r="J143" s="4"/>
      <c r="K143" s="7"/>
      <c r="L143" s="7"/>
    </row>
    <row r="144" spans="1:12" x14ac:dyDescent="0.2">
      <c r="A144" t="s">
        <v>131</v>
      </c>
      <c r="B144" s="2">
        <v>31730228.899999999</v>
      </c>
      <c r="C144" s="2">
        <v>1586584.35</v>
      </c>
      <c r="D144" s="2">
        <v>4215068.46</v>
      </c>
      <c r="E144" s="2">
        <v>7144</v>
      </c>
      <c r="F144" s="2">
        <v>4386</v>
      </c>
      <c r="G144" s="2">
        <v>6385</v>
      </c>
      <c r="H144" s="2">
        <v>7235</v>
      </c>
      <c r="I144" s="2">
        <v>25150</v>
      </c>
      <c r="J144" s="4"/>
      <c r="K144" s="7"/>
      <c r="L144" s="7"/>
    </row>
    <row r="145" spans="1:12" x14ac:dyDescent="0.2">
      <c r="A145" t="s">
        <v>132</v>
      </c>
      <c r="B145" s="2">
        <v>27306043.43</v>
      </c>
      <c r="C145" s="2">
        <v>1365454.81</v>
      </c>
      <c r="D145" s="2">
        <v>3686602.08</v>
      </c>
      <c r="E145" s="2">
        <v>4968</v>
      </c>
      <c r="F145" s="2">
        <v>4606</v>
      </c>
      <c r="G145" s="2">
        <v>2549</v>
      </c>
      <c r="H145" s="2">
        <v>2953</v>
      </c>
      <c r="I145" s="2">
        <v>15076</v>
      </c>
      <c r="J145" s="4"/>
      <c r="K145" s="7"/>
      <c r="L145" s="7"/>
    </row>
    <row r="146" spans="1:12" x14ac:dyDescent="0.2">
      <c r="A146" t="s">
        <v>133</v>
      </c>
      <c r="B146" s="2">
        <v>48673256.590000004</v>
      </c>
      <c r="C146" s="2">
        <v>2433783.63</v>
      </c>
      <c r="D146" s="2">
        <v>6453777.0499999998</v>
      </c>
      <c r="E146" s="2">
        <v>12520</v>
      </c>
      <c r="F146" s="2">
        <v>4073</v>
      </c>
      <c r="G146" s="2">
        <v>11826</v>
      </c>
      <c r="H146" s="2">
        <v>12972</v>
      </c>
      <c r="I146" s="2">
        <v>41391</v>
      </c>
      <c r="J146" s="4"/>
      <c r="K146" s="7"/>
      <c r="L146" s="7"/>
    </row>
    <row r="147" spans="1:12" x14ac:dyDescent="0.2">
      <c r="A147" t="s">
        <v>134</v>
      </c>
      <c r="B147" s="2">
        <v>11358632.66</v>
      </c>
      <c r="C147" s="2">
        <v>567955.23</v>
      </c>
      <c r="D147" s="2">
        <v>2269349.9700000002</v>
      </c>
      <c r="E147" s="2">
        <v>1857</v>
      </c>
      <c r="F147" s="2">
        <v>999</v>
      </c>
      <c r="G147" s="2">
        <v>1532</v>
      </c>
      <c r="H147" s="2">
        <v>1663</v>
      </c>
      <c r="I147" s="2">
        <v>6051</v>
      </c>
      <c r="J147" s="4"/>
      <c r="K147" s="7"/>
      <c r="L147" s="7"/>
    </row>
    <row r="148" spans="1:12" x14ac:dyDescent="0.2">
      <c r="A148" t="s">
        <v>135</v>
      </c>
      <c r="B148" s="2">
        <v>8931084.9399999995</v>
      </c>
      <c r="C148" s="2">
        <v>446599.47</v>
      </c>
      <c r="D148" s="2">
        <v>2459424.1</v>
      </c>
      <c r="E148" s="2">
        <v>5683</v>
      </c>
      <c r="F148" s="2">
        <v>4218</v>
      </c>
      <c r="G148" s="2">
        <v>7094</v>
      </c>
      <c r="H148" s="2">
        <v>7337</v>
      </c>
      <c r="I148" s="2">
        <v>24332</v>
      </c>
      <c r="J148" s="4"/>
      <c r="K148" s="7"/>
      <c r="L148" s="7"/>
    </row>
    <row r="149" spans="1:12" x14ac:dyDescent="0.2">
      <c r="A149" t="s">
        <v>136</v>
      </c>
      <c r="B149" s="2">
        <v>41055857.859999999</v>
      </c>
      <c r="C149" s="2">
        <v>2053004.21</v>
      </c>
      <c r="D149" s="2">
        <v>5513929.5899999999</v>
      </c>
      <c r="E149" s="2">
        <v>1000</v>
      </c>
      <c r="F149" s="2">
        <v>823</v>
      </c>
      <c r="G149" s="2">
        <v>2442</v>
      </c>
      <c r="H149" s="2">
        <v>2711</v>
      </c>
      <c r="I149" s="2">
        <v>6976</v>
      </c>
      <c r="J149" s="4"/>
      <c r="K149" s="7"/>
      <c r="L149" s="7"/>
    </row>
    <row r="150" spans="1:12" x14ac:dyDescent="0.2">
      <c r="A150" t="s">
        <v>137</v>
      </c>
      <c r="B150" s="2">
        <v>5966869.0099999998</v>
      </c>
      <c r="C150" s="2">
        <v>298365.38</v>
      </c>
      <c r="D150" s="2">
        <v>1445307.22</v>
      </c>
      <c r="E150" s="2">
        <v>1728</v>
      </c>
      <c r="F150" s="2">
        <v>729</v>
      </c>
      <c r="G150" s="2">
        <v>1340</v>
      </c>
      <c r="H150" s="2">
        <v>1489</v>
      </c>
      <c r="I150" s="2">
        <v>5286</v>
      </c>
      <c r="J150" s="4"/>
      <c r="K150" s="7"/>
      <c r="L150" s="7"/>
    </row>
    <row r="151" spans="1:12" x14ac:dyDescent="0.2">
      <c r="A151" t="s">
        <v>138</v>
      </c>
      <c r="B151" s="2">
        <v>23895624.98</v>
      </c>
      <c r="C151" s="2">
        <v>1194669.1000000001</v>
      </c>
      <c r="D151" s="2">
        <v>3438331.6</v>
      </c>
      <c r="E151" s="2">
        <v>168</v>
      </c>
      <c r="F151" s="2">
        <v>183</v>
      </c>
      <c r="G151" s="2">
        <v>455</v>
      </c>
      <c r="H151" s="2">
        <v>446</v>
      </c>
      <c r="I151" s="2">
        <v>1252</v>
      </c>
      <c r="J151" s="4"/>
      <c r="K151" s="7"/>
      <c r="L151" s="7"/>
    </row>
    <row r="152" spans="1:12" x14ac:dyDescent="0.2">
      <c r="A152" t="s">
        <v>139</v>
      </c>
      <c r="B152" s="2">
        <v>40997173.100000001</v>
      </c>
      <c r="C152" s="2">
        <v>2050004.27</v>
      </c>
      <c r="D152" s="2">
        <v>4964252.79</v>
      </c>
      <c r="E152" s="2">
        <v>10244</v>
      </c>
      <c r="F152" s="2">
        <v>6653</v>
      </c>
      <c r="G152" s="2">
        <v>13152</v>
      </c>
      <c r="H152" s="2">
        <v>14018</v>
      </c>
      <c r="I152" s="2">
        <v>44067</v>
      </c>
      <c r="J152" s="4"/>
      <c r="K152" s="7"/>
      <c r="L152" s="7"/>
    </row>
    <row r="153" spans="1:12" x14ac:dyDescent="0.2">
      <c r="A153" t="s">
        <v>140</v>
      </c>
      <c r="B153" s="2">
        <v>14329047.880000001</v>
      </c>
      <c r="C153" s="2">
        <v>716478.49</v>
      </c>
      <c r="D153" s="2">
        <v>2698078.94</v>
      </c>
      <c r="E153" s="2">
        <v>13064</v>
      </c>
      <c r="F153" s="2">
        <v>3228</v>
      </c>
      <c r="G153" s="2">
        <v>3313</v>
      </c>
      <c r="H153" s="2">
        <v>3540</v>
      </c>
      <c r="I153" s="2">
        <v>23145</v>
      </c>
      <c r="J153" s="4"/>
      <c r="K153" s="7"/>
      <c r="L153" s="7"/>
    </row>
    <row r="154" spans="1:12" x14ac:dyDescent="0.2">
      <c r="A154" t="s">
        <v>141</v>
      </c>
      <c r="B154" s="2">
        <v>48242930.060000002</v>
      </c>
      <c r="C154" s="2">
        <v>2411862.94</v>
      </c>
      <c r="D154" s="2">
        <v>8743246.9800000004</v>
      </c>
      <c r="E154" s="2">
        <v>10759</v>
      </c>
      <c r="F154" s="2">
        <v>7479</v>
      </c>
      <c r="G154" s="2">
        <v>5896</v>
      </c>
      <c r="H154" s="2">
        <v>6042</v>
      </c>
      <c r="I154" s="2">
        <v>30176</v>
      </c>
      <c r="J154" s="4"/>
      <c r="K154" s="7"/>
      <c r="L154" s="7"/>
    </row>
    <row r="155" spans="1:12" x14ac:dyDescent="0.2">
      <c r="A155" t="s">
        <v>142</v>
      </c>
      <c r="B155" s="2">
        <v>15289361.4</v>
      </c>
      <c r="C155" s="2">
        <v>764528.12</v>
      </c>
      <c r="D155" s="2">
        <v>2776996.66</v>
      </c>
      <c r="E155" s="2">
        <v>4210</v>
      </c>
      <c r="F155" s="2">
        <v>2234</v>
      </c>
      <c r="G155" s="2">
        <v>2546</v>
      </c>
      <c r="H155" s="2">
        <v>2589</v>
      </c>
      <c r="I155" s="2">
        <v>11579</v>
      </c>
      <c r="J155" s="4"/>
      <c r="K155" s="7"/>
      <c r="L155" s="7"/>
    </row>
    <row r="156" spans="1:12" x14ac:dyDescent="0.2">
      <c r="A156" t="s">
        <v>143</v>
      </c>
      <c r="B156" s="2">
        <v>27270172.649999999</v>
      </c>
      <c r="C156" s="2">
        <v>1363602.53</v>
      </c>
      <c r="D156" s="2">
        <v>4354386.34</v>
      </c>
      <c r="E156" s="2">
        <v>35</v>
      </c>
      <c r="F156" s="2">
        <v>59</v>
      </c>
      <c r="G156" s="2">
        <v>383</v>
      </c>
      <c r="H156" s="2">
        <v>402</v>
      </c>
      <c r="I156" s="2">
        <v>879</v>
      </c>
      <c r="J156" s="4"/>
      <c r="K156" s="7"/>
      <c r="L156" s="7"/>
    </row>
    <row r="157" spans="1:12" x14ac:dyDescent="0.2">
      <c r="A157" t="s">
        <v>144</v>
      </c>
      <c r="B157" s="2">
        <v>13410936.1</v>
      </c>
      <c r="C157" s="2">
        <v>670293.17000000004</v>
      </c>
      <c r="D157" s="2">
        <v>3220673.89</v>
      </c>
      <c r="E157" s="2">
        <v>7779</v>
      </c>
      <c r="F157" s="2">
        <v>8194</v>
      </c>
      <c r="G157" s="2">
        <v>14094</v>
      </c>
      <c r="H157" s="2">
        <v>15062</v>
      </c>
      <c r="I157" s="2">
        <v>45129</v>
      </c>
      <c r="J157" s="4"/>
      <c r="K157" s="7"/>
      <c r="L157" s="7"/>
    </row>
    <row r="158" spans="1:12" x14ac:dyDescent="0.2">
      <c r="A158" t="s">
        <v>145</v>
      </c>
      <c r="B158" s="2">
        <v>21606286.66</v>
      </c>
      <c r="C158" s="2">
        <v>1080369.8600000001</v>
      </c>
      <c r="D158" s="2">
        <v>3824321.98</v>
      </c>
      <c r="E158" s="2">
        <v>4492</v>
      </c>
      <c r="F158" s="2">
        <v>2702</v>
      </c>
      <c r="G158" s="2">
        <v>6465</v>
      </c>
      <c r="H158" s="2">
        <v>6839</v>
      </c>
      <c r="I158" s="2">
        <v>20498</v>
      </c>
      <c r="J158" s="4"/>
      <c r="K158" s="7"/>
      <c r="L158" s="7"/>
    </row>
    <row r="159" spans="1:12" x14ac:dyDescent="0.2">
      <c r="A159" t="s">
        <v>146</v>
      </c>
      <c r="B159" s="2">
        <v>60902915.960000001</v>
      </c>
      <c r="C159" s="2">
        <v>3045667.02</v>
      </c>
      <c r="D159" s="2">
        <v>7928212.2699999996</v>
      </c>
      <c r="E159" s="2">
        <v>40048</v>
      </c>
      <c r="F159" s="2">
        <v>23051</v>
      </c>
      <c r="G159" s="2">
        <v>25157</v>
      </c>
      <c r="H159" s="2">
        <v>27787</v>
      </c>
      <c r="I159" s="2">
        <v>116043</v>
      </c>
      <c r="J159" s="4"/>
      <c r="K159" s="7"/>
      <c r="L159" s="7"/>
    </row>
    <row r="160" spans="1:12" x14ac:dyDescent="0.2">
      <c r="A160" t="s">
        <v>147</v>
      </c>
      <c r="B160" s="2">
        <v>57990145.810000002</v>
      </c>
      <c r="C160" s="2">
        <v>2899735.82</v>
      </c>
      <c r="D160" s="2">
        <v>7895202.3399999999</v>
      </c>
      <c r="E160" s="2">
        <v>1241</v>
      </c>
      <c r="F160" s="2">
        <v>843</v>
      </c>
      <c r="G160" s="2">
        <v>2478</v>
      </c>
      <c r="H160" s="2">
        <v>2579</v>
      </c>
      <c r="I160" s="2">
        <v>7141</v>
      </c>
      <c r="J160" s="4"/>
      <c r="K160" s="7"/>
      <c r="L160" s="7"/>
    </row>
    <row r="161" spans="1:12" x14ac:dyDescent="0.2">
      <c r="A161" t="s">
        <v>148</v>
      </c>
      <c r="B161" s="2">
        <v>29480477.91</v>
      </c>
      <c r="C161" s="2">
        <v>1474114.35</v>
      </c>
      <c r="D161" s="2">
        <v>4510606.0999999996</v>
      </c>
      <c r="E161" s="2">
        <v>6186</v>
      </c>
      <c r="F161" s="2">
        <v>3819</v>
      </c>
      <c r="G161" s="2">
        <v>4570</v>
      </c>
      <c r="H161" s="2">
        <v>4924</v>
      </c>
      <c r="I161" s="2">
        <v>19499</v>
      </c>
      <c r="J161" s="4"/>
      <c r="K161" s="7"/>
      <c r="L161" s="7"/>
    </row>
    <row r="162" spans="1:12" x14ac:dyDescent="0.2">
      <c r="A162" t="s">
        <v>149</v>
      </c>
      <c r="B162" s="2">
        <v>51051517.82</v>
      </c>
      <c r="C162" s="2">
        <v>2541527.92</v>
      </c>
      <c r="D162" s="2">
        <v>9604322.0199999996</v>
      </c>
      <c r="E162" s="2">
        <v>1134</v>
      </c>
      <c r="F162" s="2">
        <v>895</v>
      </c>
      <c r="G162" s="2">
        <v>1698</v>
      </c>
      <c r="H162" s="2">
        <v>1928</v>
      </c>
      <c r="I162" s="2">
        <v>5655</v>
      </c>
      <c r="J162" s="4"/>
      <c r="K162" s="7"/>
      <c r="L162" s="7"/>
    </row>
    <row r="163" spans="1:12" x14ac:dyDescent="0.2">
      <c r="A163" t="s">
        <v>152</v>
      </c>
      <c r="B163" s="2">
        <v>69198993.530000001</v>
      </c>
      <c r="C163" s="2">
        <v>3444521.25</v>
      </c>
      <c r="D163" s="2">
        <v>8940942.0999999996</v>
      </c>
      <c r="E163" s="2">
        <v>43660</v>
      </c>
      <c r="F163" s="2">
        <v>30494</v>
      </c>
      <c r="G163" s="2">
        <v>15510</v>
      </c>
      <c r="H163" s="2">
        <v>16803</v>
      </c>
      <c r="I163" s="2">
        <v>106467</v>
      </c>
      <c r="J163" s="4"/>
      <c r="K163" s="7"/>
      <c r="L163" s="7"/>
    </row>
    <row r="164" spans="1:12" x14ac:dyDescent="0.2">
      <c r="A164" t="s">
        <v>153</v>
      </c>
      <c r="B164" s="2">
        <v>4245670.72</v>
      </c>
      <c r="C164" s="2">
        <v>212297.34</v>
      </c>
      <c r="D164" s="2">
        <v>2406351.31</v>
      </c>
      <c r="E164" s="2">
        <v>55</v>
      </c>
      <c r="F164" s="2">
        <v>23</v>
      </c>
      <c r="G164" s="2">
        <v>66</v>
      </c>
      <c r="H164" s="2">
        <v>69</v>
      </c>
      <c r="I164" s="2">
        <v>213</v>
      </c>
      <c r="J164" s="4"/>
      <c r="K164" s="7"/>
      <c r="L164" s="7"/>
    </row>
    <row r="165" spans="1:12" x14ac:dyDescent="0.2">
      <c r="A165" t="s">
        <v>154</v>
      </c>
      <c r="B165" s="2">
        <v>18105974.949999999</v>
      </c>
      <c r="C165" s="2">
        <v>909537.42</v>
      </c>
      <c r="D165" s="2">
        <v>3551217.31</v>
      </c>
      <c r="E165" s="2">
        <v>2376</v>
      </c>
      <c r="F165" s="2">
        <v>2180</v>
      </c>
      <c r="G165" s="2">
        <v>5738</v>
      </c>
      <c r="H165" s="2">
        <v>6126</v>
      </c>
      <c r="I165" s="2">
        <v>16420</v>
      </c>
      <c r="J165" s="4"/>
      <c r="K165" s="7"/>
      <c r="L165" s="7"/>
    </row>
    <row r="166" spans="1:12" x14ac:dyDescent="0.2">
      <c r="B166" s="2"/>
      <c r="C166" s="2"/>
      <c r="D166" s="2"/>
    </row>
    <row r="167" spans="1:12" x14ac:dyDescent="0.2">
      <c r="A167" t="s">
        <v>176</v>
      </c>
      <c r="B167" s="2">
        <f>SUM(B12:B165)</f>
        <v>4554429759.4900007</v>
      </c>
      <c r="C167" s="2">
        <f t="shared" ref="C167:I167" si="0">SUM(C12:C165)</f>
        <v>227515269.97000003</v>
      </c>
      <c r="D167" s="2">
        <f t="shared" si="0"/>
        <v>688716641.63000035</v>
      </c>
      <c r="E167" s="2">
        <f t="shared" si="0"/>
        <v>1317185</v>
      </c>
      <c r="F167" s="2">
        <f t="shared" si="0"/>
        <v>945647</v>
      </c>
      <c r="G167" s="2">
        <f t="shared" si="0"/>
        <v>1303813.4941208207</v>
      </c>
      <c r="H167" s="2">
        <f t="shared" si="0"/>
        <v>1362426.6544989117</v>
      </c>
      <c r="I167" s="2">
        <f t="shared" si="0"/>
        <v>4929075.1486197319</v>
      </c>
    </row>
    <row r="168" spans="1:12" x14ac:dyDescent="0.2">
      <c r="B168" s="2"/>
      <c r="C168" s="2"/>
      <c r="D168" s="2"/>
    </row>
    <row r="169" spans="1:12" x14ac:dyDescent="0.2">
      <c r="B169" s="2"/>
      <c r="C169" s="2"/>
      <c r="D169" s="2"/>
    </row>
    <row r="170" spans="1:12" x14ac:dyDescent="0.2">
      <c r="B170" s="2"/>
      <c r="C170" s="2"/>
      <c r="D170" s="2"/>
    </row>
    <row r="171" spans="1:12" x14ac:dyDescent="0.2">
      <c r="B171" s="2"/>
      <c r="C171" s="2"/>
      <c r="D171" s="2"/>
      <c r="K171" t="s">
        <v>175</v>
      </c>
    </row>
    <row r="172" spans="1:12" x14ac:dyDescent="0.2">
      <c r="B172" s="2"/>
      <c r="C172" s="2"/>
      <c r="D172" s="2"/>
    </row>
    <row r="173" spans="1:12" x14ac:dyDescent="0.2">
      <c r="B173" s="2"/>
      <c r="C173" s="2"/>
      <c r="D173" s="2"/>
    </row>
    <row r="174" spans="1:12" x14ac:dyDescent="0.2">
      <c r="B174" s="2"/>
      <c r="C174" s="2"/>
      <c r="D174" s="2"/>
    </row>
    <row r="175" spans="1:12" x14ac:dyDescent="0.2">
      <c r="B175" s="2"/>
      <c r="C175" s="2"/>
      <c r="D175" s="2"/>
    </row>
    <row r="176" spans="1:12" x14ac:dyDescent="0.2">
      <c r="B176" s="2"/>
      <c r="C176" s="2"/>
      <c r="D176" s="2"/>
    </row>
    <row r="177" spans="2:4" x14ac:dyDescent="0.2">
      <c r="B177" s="2"/>
      <c r="C177" s="2"/>
      <c r="D177" s="2"/>
    </row>
    <row r="178" spans="2:4" x14ac:dyDescent="0.2">
      <c r="B178" s="2"/>
      <c r="C178" s="2"/>
      <c r="D178" s="2"/>
    </row>
    <row r="179" spans="2:4" x14ac:dyDescent="0.2">
      <c r="B179" s="2"/>
      <c r="C179" s="2"/>
      <c r="D179" s="2"/>
    </row>
    <row r="180" spans="2:4" x14ac:dyDescent="0.2">
      <c r="B180" s="2"/>
      <c r="C180" s="2"/>
      <c r="D180" s="2"/>
    </row>
    <row r="181" spans="2:4" x14ac:dyDescent="0.2">
      <c r="B181" s="2"/>
      <c r="C181" s="2"/>
      <c r="D181" s="2"/>
    </row>
    <row r="182" spans="2:4" x14ac:dyDescent="0.2">
      <c r="B182" s="2"/>
      <c r="C182" s="2"/>
      <c r="D182" s="2"/>
    </row>
    <row r="183" spans="2:4" x14ac:dyDescent="0.2">
      <c r="B183" s="2"/>
      <c r="C183" s="2"/>
      <c r="D183" s="2"/>
    </row>
    <row r="184" spans="2:4" x14ac:dyDescent="0.2">
      <c r="B184" s="2"/>
      <c r="C184" s="2"/>
      <c r="D184" s="2"/>
    </row>
    <row r="185" spans="2:4" x14ac:dyDescent="0.2">
      <c r="B185" s="2"/>
      <c r="C185" s="2"/>
      <c r="D185" s="2"/>
    </row>
    <row r="186" spans="2:4" x14ac:dyDescent="0.2">
      <c r="B186" s="2"/>
      <c r="C186" s="2"/>
      <c r="D186" s="2"/>
    </row>
    <row r="187" spans="2:4" x14ac:dyDescent="0.2">
      <c r="B187" s="2"/>
      <c r="C187" s="2"/>
      <c r="D187" s="2"/>
    </row>
    <row r="188" spans="2:4" x14ac:dyDescent="0.2">
      <c r="B188" s="2"/>
      <c r="C188" s="2"/>
      <c r="D188" s="2"/>
    </row>
    <row r="189" spans="2:4" x14ac:dyDescent="0.2">
      <c r="B189" s="2"/>
      <c r="C189" s="2"/>
      <c r="D189" s="2"/>
    </row>
    <row r="190" spans="2:4" x14ac:dyDescent="0.2">
      <c r="B190" s="2"/>
      <c r="C190" s="2"/>
      <c r="D190" s="2"/>
    </row>
    <row r="191" spans="2:4" x14ac:dyDescent="0.2">
      <c r="B191" s="2"/>
      <c r="C191" s="2"/>
      <c r="D191" s="2"/>
    </row>
    <row r="192" spans="2:4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  <row r="230" spans="2:4" x14ac:dyDescent="0.2">
      <c r="B230" s="2"/>
      <c r="C230" s="2"/>
      <c r="D230" s="2"/>
    </row>
    <row r="231" spans="2:4" x14ac:dyDescent="0.2">
      <c r="B231" s="2"/>
      <c r="C231" s="2"/>
      <c r="D231" s="2"/>
    </row>
    <row r="232" spans="2:4" x14ac:dyDescent="0.2">
      <c r="B232" s="2"/>
      <c r="C232" s="2"/>
      <c r="D232" s="2"/>
    </row>
    <row r="233" spans="2:4" x14ac:dyDescent="0.2">
      <c r="B233" s="2"/>
      <c r="C233" s="2"/>
      <c r="D233" s="2"/>
    </row>
    <row r="234" spans="2:4" x14ac:dyDescent="0.2">
      <c r="B234" s="2"/>
      <c r="C234" s="2"/>
      <c r="D234" s="2"/>
    </row>
    <row r="235" spans="2:4" x14ac:dyDescent="0.2">
      <c r="B235" s="2"/>
      <c r="C235" s="2"/>
      <c r="D235" s="2"/>
    </row>
    <row r="236" spans="2:4" x14ac:dyDescent="0.2">
      <c r="B236" s="2"/>
      <c r="C236" s="2"/>
      <c r="D236" s="2"/>
    </row>
    <row r="237" spans="2:4" x14ac:dyDescent="0.2">
      <c r="B237" s="2"/>
      <c r="C237" s="2"/>
      <c r="D237" s="2"/>
    </row>
    <row r="238" spans="2:4" x14ac:dyDescent="0.2">
      <c r="B238" s="2"/>
      <c r="C238" s="2"/>
      <c r="D238" s="2"/>
    </row>
    <row r="239" spans="2:4" x14ac:dyDescent="0.2">
      <c r="B239" s="2"/>
      <c r="C239" s="2"/>
      <c r="D239" s="2"/>
    </row>
    <row r="240" spans="2:4" x14ac:dyDescent="0.2">
      <c r="B240" s="2"/>
      <c r="C240" s="2"/>
      <c r="D240" s="2"/>
    </row>
    <row r="241" spans="2:4" x14ac:dyDescent="0.2">
      <c r="B241" s="2"/>
      <c r="C241" s="2"/>
      <c r="D241" s="2"/>
    </row>
    <row r="242" spans="2:4" x14ac:dyDescent="0.2">
      <c r="B242" s="2"/>
      <c r="C242" s="2"/>
      <c r="D242" s="2"/>
    </row>
    <row r="243" spans="2:4" x14ac:dyDescent="0.2">
      <c r="B243" s="2"/>
      <c r="C243" s="2"/>
      <c r="D243" s="2"/>
    </row>
    <row r="244" spans="2:4" x14ac:dyDescent="0.2">
      <c r="B244" s="2"/>
      <c r="C244" s="2"/>
      <c r="D244" s="2"/>
    </row>
    <row r="245" spans="2:4" x14ac:dyDescent="0.2">
      <c r="B245" s="2"/>
      <c r="C245" s="2"/>
      <c r="D245" s="2"/>
    </row>
    <row r="246" spans="2:4" x14ac:dyDescent="0.2">
      <c r="B246" s="2"/>
      <c r="C246" s="2"/>
      <c r="D246" s="2"/>
    </row>
    <row r="247" spans="2:4" x14ac:dyDescent="0.2">
      <c r="B247" s="2"/>
      <c r="C247" s="2"/>
      <c r="D247" s="2"/>
    </row>
    <row r="248" spans="2:4" x14ac:dyDescent="0.2">
      <c r="B248" s="2"/>
      <c r="C248" s="2"/>
      <c r="D248" s="2"/>
    </row>
    <row r="249" spans="2:4" x14ac:dyDescent="0.2">
      <c r="B249" s="2"/>
      <c r="C249" s="2"/>
      <c r="D249" s="2"/>
    </row>
    <row r="250" spans="2:4" x14ac:dyDescent="0.2">
      <c r="B250" s="2"/>
      <c r="C250" s="2"/>
      <c r="D250" s="2"/>
    </row>
    <row r="251" spans="2:4" x14ac:dyDescent="0.2">
      <c r="B251" s="2"/>
      <c r="C251" s="2"/>
      <c r="D251" s="2"/>
    </row>
    <row r="252" spans="2:4" x14ac:dyDescent="0.2">
      <c r="B252" s="2"/>
      <c r="C252" s="2"/>
      <c r="D252" s="2"/>
    </row>
    <row r="253" spans="2:4" x14ac:dyDescent="0.2">
      <c r="B253" s="2"/>
      <c r="C253" s="2"/>
      <c r="D253" s="2"/>
    </row>
    <row r="254" spans="2:4" x14ac:dyDescent="0.2">
      <c r="B254" s="2"/>
      <c r="C254" s="2"/>
      <c r="D254" s="2"/>
    </row>
    <row r="255" spans="2:4" x14ac:dyDescent="0.2">
      <c r="B255" s="2"/>
      <c r="C255" s="2"/>
      <c r="D255" s="2"/>
    </row>
    <row r="256" spans="2:4" x14ac:dyDescent="0.2">
      <c r="B256" s="2"/>
      <c r="C256" s="2"/>
      <c r="D256" s="2"/>
    </row>
    <row r="257" spans="2:4" x14ac:dyDescent="0.2">
      <c r="B257" s="2"/>
      <c r="C257" s="2"/>
      <c r="D257" s="2"/>
    </row>
    <row r="258" spans="2:4" x14ac:dyDescent="0.2">
      <c r="B258" s="2"/>
      <c r="C258" s="2"/>
      <c r="D258" s="2"/>
    </row>
    <row r="259" spans="2:4" x14ac:dyDescent="0.2">
      <c r="B259" s="2"/>
      <c r="C259" s="2"/>
      <c r="D259" s="2"/>
    </row>
    <row r="260" spans="2:4" x14ac:dyDescent="0.2">
      <c r="B260" s="2"/>
      <c r="C260" s="2"/>
      <c r="D260" s="2"/>
    </row>
    <row r="261" spans="2:4" x14ac:dyDescent="0.2">
      <c r="B261" s="2"/>
      <c r="C261" s="2"/>
      <c r="D261" s="2"/>
    </row>
    <row r="262" spans="2:4" x14ac:dyDescent="0.2">
      <c r="B262" s="2"/>
      <c r="C262" s="2"/>
      <c r="D262" s="2"/>
    </row>
    <row r="263" spans="2:4" x14ac:dyDescent="0.2">
      <c r="B263" s="2"/>
      <c r="C263" s="2"/>
      <c r="D263" s="2"/>
    </row>
    <row r="264" spans="2:4" x14ac:dyDescent="0.2">
      <c r="B264" s="2"/>
      <c r="C264" s="2"/>
      <c r="D264" s="2"/>
    </row>
    <row r="265" spans="2:4" x14ac:dyDescent="0.2">
      <c r="B265" s="2"/>
      <c r="C265" s="2"/>
      <c r="D265" s="2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Pizzini</dc:creator>
  <cp:lastModifiedBy>firebird</cp:lastModifiedBy>
  <dcterms:created xsi:type="dcterms:W3CDTF">2017-07-09T20:14:49Z</dcterms:created>
  <dcterms:modified xsi:type="dcterms:W3CDTF">2018-06-26T21:23:49Z</dcterms:modified>
</cp:coreProperties>
</file>